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 2024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J176" i="1"/>
  <c r="I157" i="1"/>
  <c r="G157" i="1"/>
  <c r="I138" i="1"/>
  <c r="J138" i="1"/>
  <c r="G119" i="1"/>
  <c r="H119" i="1"/>
  <c r="I119" i="1"/>
  <c r="H100" i="1"/>
  <c r="I100" i="1"/>
  <c r="F100" i="1"/>
  <c r="J100" i="1"/>
  <c r="J81" i="1"/>
  <c r="F81" i="1"/>
  <c r="G81" i="1"/>
  <c r="I81" i="1"/>
  <c r="H62" i="1"/>
  <c r="I62" i="1"/>
  <c r="G62" i="1"/>
  <c r="F43" i="1"/>
  <c r="J43" i="1"/>
  <c r="I43" i="1"/>
  <c r="G100" i="1"/>
  <c r="H138" i="1"/>
  <c r="J157" i="1"/>
  <c r="H176" i="1"/>
  <c r="J195" i="1"/>
  <c r="J119" i="1"/>
  <c r="G43" i="1"/>
  <c r="H81" i="1"/>
  <c r="F119" i="1"/>
  <c r="F138" i="1"/>
  <c r="F157" i="1"/>
  <c r="F176" i="1"/>
  <c r="F195" i="1"/>
  <c r="I24" i="1"/>
  <c r="I196" i="1" s="1"/>
  <c r="F24" i="1"/>
  <c r="J24" i="1"/>
  <c r="H24" i="1"/>
  <c r="G24" i="1"/>
  <c r="H196" i="1" l="1"/>
  <c r="F196" i="1"/>
  <c r="G196" i="1"/>
  <c r="J196" i="1"/>
</calcChain>
</file>

<file path=xl/sharedStrings.xml><?xml version="1.0" encoding="utf-8"?>
<sst xmlns="http://schemas.openxmlformats.org/spreadsheetml/2006/main" count="305" uniqueCount="116">
  <si>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</si>
  <si>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</si>
  <si>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</si>
  <si>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</si>
  <si>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</si>
  <si>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</si>
  <si>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</si>
  <si>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</si>
  <si>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</si>
  <si>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</si>
  <si>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</si>
  <si>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</si>
  <si>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</si>
  <si>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</si>
  <si>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</si>
  <si>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</si>
  <si>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</si>
  <si>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</si>
  <si>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</si>
  <si>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</si>
  <si>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</si>
  <si>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</si>
  <si>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</si>
  <si>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</si>
  <si>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</si>
  <si>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</si>
  <si>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</si>
  <si>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</si>
  <si>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</si>
  <si>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</si>
  <si>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</si>
  <si>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</si>
  <si>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</si>
  <si>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</si>
  <si>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</si>
  <si>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</si>
  <si>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кукурузная молочная с маслом и сахаром</t>
  </si>
  <si>
    <t>Сыр/порциями/</t>
  </si>
  <si>
    <t>Масло слив. /порциями/</t>
  </si>
  <si>
    <t>Чай с сахаром и лимоном</t>
  </si>
  <si>
    <t>Хлеб пшеничный</t>
  </si>
  <si>
    <t>Салат картофельный с сельдью</t>
  </si>
  <si>
    <t xml:space="preserve">Борщ с капустой и картофелем </t>
  </si>
  <si>
    <t>Рыба запеч. в сметанном  соусе (минтай)</t>
  </si>
  <si>
    <t>Картофель отварной</t>
  </si>
  <si>
    <t>Кисель из черной смородины</t>
  </si>
  <si>
    <t>Хлеб ржано - пшеничный</t>
  </si>
  <si>
    <t>Каша гречневая рассыпчатая</t>
  </si>
  <si>
    <t>Гуляш из свинины</t>
  </si>
  <si>
    <t>Яйцо отварное</t>
  </si>
  <si>
    <t>Чай с вареньем</t>
  </si>
  <si>
    <t>Салат из свежих помидор с луком репч.</t>
  </si>
  <si>
    <t>Суп из  овощей</t>
  </si>
  <si>
    <t>Зразы рубленые из говядины</t>
  </si>
  <si>
    <t>Соус сметанный</t>
  </si>
  <si>
    <t>Макаронные изд.отварные с маслом слив.</t>
  </si>
  <si>
    <t>Напиток из шиповника</t>
  </si>
  <si>
    <t>Пудинг из творога</t>
  </si>
  <si>
    <t>Молоко сгущеное</t>
  </si>
  <si>
    <t>Чай с джемом</t>
  </si>
  <si>
    <t>Яблоко</t>
  </si>
  <si>
    <t>Салат из свеж.огурцов</t>
  </si>
  <si>
    <t>Суп гороховый</t>
  </si>
  <si>
    <t>Шницель натур.рублен.из свинины</t>
  </si>
  <si>
    <t>Картофельное пюре</t>
  </si>
  <si>
    <t>Компот из яблок и сливы</t>
  </si>
  <si>
    <t xml:space="preserve"> Птица/индейка,курица/ запеченая </t>
  </si>
  <si>
    <t>Рис отварной</t>
  </si>
  <si>
    <t>Чай с лимоном</t>
  </si>
  <si>
    <t>Салат из редиса</t>
  </si>
  <si>
    <t>Щи из свежей капусты с картофелем</t>
  </si>
  <si>
    <t>Запеканка картофельная с мясом</t>
  </si>
  <si>
    <t>Компот из сухофруктов</t>
  </si>
  <si>
    <t>Омлет с зелен.горошком</t>
  </si>
  <si>
    <t>Сыр /порциями/</t>
  </si>
  <si>
    <t>Кофейный напиток из концентрата</t>
  </si>
  <si>
    <t>Кисло мол.продукт 2,5 %</t>
  </si>
  <si>
    <t>215/97</t>
  </si>
  <si>
    <t>Салат из капусты б/к с морковью</t>
  </si>
  <si>
    <t>Суп  с клецками</t>
  </si>
  <si>
    <t>Печень тушеная в соусе</t>
  </si>
  <si>
    <t>Каша гречневая рассыпч.</t>
  </si>
  <si>
    <t>Компот из свежих яблок</t>
  </si>
  <si>
    <t>261/330</t>
  </si>
  <si>
    <t>Макаронник с мясом</t>
  </si>
  <si>
    <t>Напиток кофейный на молоке</t>
  </si>
  <si>
    <t>Салат из моркови с яблоком</t>
  </si>
  <si>
    <t>Суп с макарон.изд.</t>
  </si>
  <si>
    <t>Птица/курица/отварная</t>
  </si>
  <si>
    <t>Бобовые отварные с луком</t>
  </si>
  <si>
    <t>Сок виноградный</t>
  </si>
  <si>
    <t>Хлеб ржаной</t>
  </si>
  <si>
    <t>Каша молочная из риса и пшена</t>
  </si>
  <si>
    <t>Какао с молоком</t>
  </si>
  <si>
    <t>Салат из квашеной капусты с луком</t>
  </si>
  <si>
    <t>Борщ с фасолью</t>
  </si>
  <si>
    <t xml:space="preserve">Бефстроганов из отварной говядины </t>
  </si>
  <si>
    <t>Макаронные изд.отварные</t>
  </si>
  <si>
    <t>Компот из свежих груш</t>
  </si>
  <si>
    <t>Пудинг творожный со сгущ.молоком</t>
  </si>
  <si>
    <t>Салат витаминный с кукурузой</t>
  </si>
  <si>
    <t>Суп крестьянский с крупой пшеничной</t>
  </si>
  <si>
    <t>Гуляш из отварного мяса в томат.соусе</t>
  </si>
  <si>
    <t>Овощи припущеные с маслом</t>
  </si>
  <si>
    <t>Банан</t>
  </si>
  <si>
    <t>246/331</t>
  </si>
  <si>
    <t>Салат из свеклы с сыром</t>
  </si>
  <si>
    <t>Суп с рыбными консервами</t>
  </si>
  <si>
    <t>Жаркое по домашнему из говядины</t>
  </si>
  <si>
    <t>Компот из свеж.слив</t>
  </si>
  <si>
    <t>Яйцо  отварное</t>
  </si>
  <si>
    <t>Салат из моркови с яблоком и курагой</t>
  </si>
  <si>
    <t>Рассольник ленинградский</t>
  </si>
  <si>
    <t>Голубцы ленивые</t>
  </si>
  <si>
    <t xml:space="preserve">МБОУ СОШ имени А.В. Суворова п. Новостройка </t>
  </si>
  <si>
    <t>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</si>
</sst>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114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115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45537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230</v>
      </c>
      <c r="G6" s="41">
        <v>12.856</v>
      </c>
      <c r="H6" s="41">
        <v>10.48</v>
      </c>
      <c r="I6" s="41">
        <v>26.01</v>
      </c>
      <c r="J6" s="41">
        <v>321.97000000000003</v>
      </c>
      <c r="K6" s="42">
        <v>174</v>
      </c>
    </row>
    <row r="7" spans="1:11" ht="15" x14ac:dyDescent="0.25">
      <c r="A7" s="24"/>
      <c r="B7" s="16"/>
      <c r="C7" s="11"/>
      <c r="D7" s="6"/>
      <c r="E7" s="43" t="s">
        <v>37</v>
      </c>
      <c r="F7" s="44">
        <v>10</v>
      </c>
      <c r="G7" s="44">
        <v>2.3199999999999998</v>
      </c>
      <c r="H7" s="44">
        <v>2.95</v>
      </c>
      <c r="I7" s="44">
        <v>0</v>
      </c>
      <c r="J7" s="44">
        <v>35.83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10</v>
      </c>
      <c r="G8" s="44">
        <v>6.4000000000000001E-2</v>
      </c>
      <c r="H8" s="44">
        <v>5.8</v>
      </c>
      <c r="I8" s="44">
        <v>0.104</v>
      </c>
      <c r="J8" s="44">
        <v>52.8</v>
      </c>
      <c r="K8" s="45">
        <v>14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200</v>
      </c>
      <c r="G9" s="44">
        <v>7.0000000000000007E-2</v>
      </c>
      <c r="H9" s="44">
        <v>0.02</v>
      </c>
      <c r="I9" s="44">
        <v>15</v>
      </c>
      <c r="J9" s="44">
        <v>60</v>
      </c>
      <c r="K9" s="45">
        <v>376</v>
      </c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60</v>
      </c>
      <c r="G10" s="44">
        <v>3.94</v>
      </c>
      <c r="H10" s="44">
        <v>0.5</v>
      </c>
      <c r="I10" s="44">
        <v>24.15</v>
      </c>
      <c r="J10" s="44">
        <v>116.9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19.25</v>
      </c>
      <c r="H13" s="20">
        <f t="shared" si="0"/>
        <v>19.75</v>
      </c>
      <c r="I13" s="20">
        <f t="shared" si="0"/>
        <v>65.26400000000001</v>
      </c>
      <c r="J13" s="20">
        <f t="shared" si="0"/>
        <v>587.5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4.99</v>
      </c>
      <c r="H14" s="44">
        <v>5.38</v>
      </c>
      <c r="I14" s="44">
        <v>11</v>
      </c>
      <c r="J14" s="44">
        <v>112.5</v>
      </c>
      <c r="K14" s="45">
        <v>36</v>
      </c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2.8</v>
      </c>
      <c r="H15" s="44">
        <v>4.92</v>
      </c>
      <c r="I15" s="44">
        <v>14.1</v>
      </c>
      <c r="J15" s="44">
        <v>103.75</v>
      </c>
      <c r="K15" s="45">
        <v>82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160</v>
      </c>
      <c r="G16" s="44">
        <v>11.342000000000001</v>
      </c>
      <c r="H16" s="44">
        <v>12.31</v>
      </c>
      <c r="I16" s="44">
        <v>11.35</v>
      </c>
      <c r="J16" s="44">
        <v>210.58</v>
      </c>
      <c r="K16" s="45">
        <v>233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3.85</v>
      </c>
      <c r="H17" s="44">
        <v>4.3179999999999996</v>
      </c>
      <c r="I17" s="44">
        <v>10.013</v>
      </c>
      <c r="J17" s="44">
        <v>142.35</v>
      </c>
      <c r="K17" s="45">
        <v>310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0.14799999999999999</v>
      </c>
      <c r="H18" s="44">
        <v>0.08</v>
      </c>
      <c r="I18" s="44">
        <v>15.467000000000001</v>
      </c>
      <c r="J18" s="44">
        <v>114.6</v>
      </c>
      <c r="K18" s="45">
        <v>351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>
        <v>40</v>
      </c>
      <c r="G19" s="44">
        <v>2.2400000000000002</v>
      </c>
      <c r="H19" s="44">
        <v>0.44</v>
      </c>
      <c r="I19" s="44">
        <v>19.760000000000002</v>
      </c>
      <c r="J19" s="44">
        <v>91.96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40</v>
      </c>
      <c r="F20" s="44">
        <v>20</v>
      </c>
      <c r="G20" s="44">
        <v>1.58</v>
      </c>
      <c r="H20" s="44">
        <v>0.2</v>
      </c>
      <c r="I20" s="44">
        <v>9.66</v>
      </c>
      <c r="J20" s="44">
        <v>46.76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>SUM(G14:G22)</f>
        <v>26.950000000000003</v>
      </c>
      <c r="H23" s="20">
        <f t="shared" ref="H23:J23" si="1">SUM(H14:H22)</f>
        <v>27.647999999999996</v>
      </c>
      <c r="I23" s="20">
        <f t="shared" si="1"/>
        <v>91.35</v>
      </c>
      <c r="J23" s="20">
        <f t="shared" si="1"/>
        <v>822.50000000000011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1430</v>
      </c>
      <c r="G24" s="33">
        <f t="shared" ref="G24:J24" si="2">G13+G23</f>
        <v>46.2</v>
      </c>
      <c r="H24" s="33">
        <f t="shared" si="2"/>
        <v>47.397999999999996</v>
      </c>
      <c r="I24" s="33">
        <f t="shared" si="2"/>
        <v>156.614</v>
      </c>
      <c r="J24" s="33">
        <f t="shared" si="2"/>
        <v>1410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150</v>
      </c>
      <c r="G25" s="41">
        <v>7.2110000000000003</v>
      </c>
      <c r="H25" s="41">
        <v>5.1100000000000003</v>
      </c>
      <c r="I25" s="41">
        <v>22.256</v>
      </c>
      <c r="J25" s="41">
        <v>149.80000000000001</v>
      </c>
      <c r="K25" s="42">
        <v>302</v>
      </c>
    </row>
    <row r="26" spans="1:11" ht="15" x14ac:dyDescent="0.25">
      <c r="A26" s="15"/>
      <c r="B26" s="16"/>
      <c r="C26" s="11"/>
      <c r="D26" s="6"/>
      <c r="E26" s="43" t="s">
        <v>48</v>
      </c>
      <c r="F26" s="44">
        <v>125</v>
      </c>
      <c r="G26" s="44">
        <v>10.69</v>
      </c>
      <c r="H26" s="44">
        <v>11.26</v>
      </c>
      <c r="I26" s="44">
        <v>26.2</v>
      </c>
      <c r="J26" s="44">
        <v>190.2</v>
      </c>
      <c r="K26" s="45">
        <v>248</v>
      </c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40</v>
      </c>
      <c r="G27" s="44">
        <v>5.08</v>
      </c>
      <c r="H27" s="44">
        <v>4.5999999999999996</v>
      </c>
      <c r="I27" s="44">
        <v>0.28000000000000003</v>
      </c>
      <c r="J27" s="44">
        <v>63</v>
      </c>
      <c r="K27" s="45">
        <v>209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10</v>
      </c>
      <c r="G28" s="44">
        <v>6.4000000000000001E-2</v>
      </c>
      <c r="H28" s="44">
        <v>5.8</v>
      </c>
      <c r="I28" s="44">
        <v>0.104</v>
      </c>
      <c r="J28" s="44">
        <v>52.8</v>
      </c>
      <c r="K28" s="45">
        <v>14</v>
      </c>
    </row>
    <row r="29" spans="1:11" ht="15" x14ac:dyDescent="0.25">
      <c r="A29" s="15"/>
      <c r="B29" s="16"/>
      <c r="C29" s="11"/>
      <c r="D29" s="7" t="s">
        <v>24</v>
      </c>
      <c r="E29" s="43" t="s">
        <v>50</v>
      </c>
      <c r="F29" s="44">
        <v>200</v>
      </c>
      <c r="G29" s="44">
        <v>0.13</v>
      </c>
      <c r="H29" s="44">
        <v>7.0000000000000007E-2</v>
      </c>
      <c r="I29" s="44">
        <v>13.65</v>
      </c>
      <c r="J29" s="44">
        <v>56</v>
      </c>
      <c r="K29" s="45">
        <v>376</v>
      </c>
    </row>
    <row r="30" spans="1:11" ht="15" x14ac:dyDescent="0.25">
      <c r="A30" s="15"/>
      <c r="B30" s="16"/>
      <c r="C30" s="11"/>
      <c r="D30" s="6"/>
      <c r="E30" s="43" t="s">
        <v>40</v>
      </c>
      <c r="F30" s="44">
        <v>60</v>
      </c>
      <c r="G30" s="44">
        <v>3.94</v>
      </c>
      <c r="H30" s="44">
        <v>0.5</v>
      </c>
      <c r="I30" s="44">
        <v>24.15</v>
      </c>
      <c r="J30" s="44">
        <v>116.9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585</v>
      </c>
      <c r="G32" s="20">
        <f t="shared" ref="G32" si="3">SUM(G25:G31)</f>
        <v>27.115000000000002</v>
      </c>
      <c r="H32" s="20">
        <f t="shared" ref="H32" si="4">SUM(H25:H31)</f>
        <v>27.34</v>
      </c>
      <c r="I32" s="20">
        <f t="shared" ref="I32" si="5">SUM(I25:I31)</f>
        <v>86.64</v>
      </c>
      <c r="J32" s="20">
        <f t="shared" ref="J32" si="6">SUM(J25:J31)</f>
        <v>628.70000000000005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100</v>
      </c>
      <c r="G33" s="44">
        <v>1.1000000000000001</v>
      </c>
      <c r="H33" s="44">
        <v>6.11</v>
      </c>
      <c r="I33" s="44">
        <v>4.5599999999999996</v>
      </c>
      <c r="J33" s="44">
        <v>77.7</v>
      </c>
      <c r="K33" s="45">
        <v>23</v>
      </c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2.64</v>
      </c>
      <c r="H34" s="44">
        <v>4.01</v>
      </c>
      <c r="I34" s="44">
        <v>7.24</v>
      </c>
      <c r="J34" s="44">
        <v>95.25</v>
      </c>
      <c r="K34" s="45">
        <v>99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90</v>
      </c>
      <c r="G35" s="44">
        <v>8.7799999999999994</v>
      </c>
      <c r="H35" s="44">
        <v>8.02</v>
      </c>
      <c r="I35" s="44">
        <v>7.23</v>
      </c>
      <c r="J35" s="44">
        <v>209.5</v>
      </c>
      <c r="K35" s="45">
        <v>274</v>
      </c>
    </row>
    <row r="36" spans="1:11" ht="15" x14ac:dyDescent="0.25">
      <c r="A36" s="15"/>
      <c r="B36" s="16"/>
      <c r="C36" s="11"/>
      <c r="D36" s="7" t="s">
        <v>29</v>
      </c>
      <c r="E36" s="43" t="s">
        <v>54</v>
      </c>
      <c r="F36" s="44">
        <v>30</v>
      </c>
      <c r="G36" s="44">
        <v>0.42</v>
      </c>
      <c r="H36" s="44">
        <v>1.5</v>
      </c>
      <c r="I36" s="44">
        <v>1.76</v>
      </c>
      <c r="J36" s="44">
        <v>22.23</v>
      </c>
      <c r="K36" s="45">
        <v>330</v>
      </c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170</v>
      </c>
      <c r="G37" s="44">
        <v>7.3</v>
      </c>
      <c r="H37" s="44">
        <v>4.21</v>
      </c>
      <c r="I37" s="44">
        <v>24.97</v>
      </c>
      <c r="J37" s="44">
        <v>190.9</v>
      </c>
      <c r="K37" s="45">
        <v>309</v>
      </c>
    </row>
    <row r="38" spans="1:11" ht="15" x14ac:dyDescent="0.25">
      <c r="A38" s="15"/>
      <c r="B38" s="16"/>
      <c r="C38" s="11"/>
      <c r="D38" s="7" t="s">
        <v>31</v>
      </c>
      <c r="E38" s="43" t="s">
        <v>56</v>
      </c>
      <c r="F38" s="44">
        <v>200</v>
      </c>
      <c r="G38" s="44">
        <v>0.67</v>
      </c>
      <c r="H38" s="44">
        <v>0.28000000000000003</v>
      </c>
      <c r="I38" s="44">
        <v>20.76</v>
      </c>
      <c r="J38" s="44">
        <v>88.2</v>
      </c>
      <c r="K38" s="45">
        <v>388</v>
      </c>
    </row>
    <row r="39" spans="1:11" ht="15" x14ac:dyDescent="0.25">
      <c r="A39" s="15"/>
      <c r="B39" s="16"/>
      <c r="C39" s="11"/>
      <c r="D39" s="7" t="s">
        <v>32</v>
      </c>
      <c r="E39" s="43" t="s">
        <v>46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/>
    </row>
    <row r="40" spans="1:11" ht="15" x14ac:dyDescent="0.25">
      <c r="A40" s="15"/>
      <c r="B40" s="16"/>
      <c r="C40" s="11"/>
      <c r="D40" s="6"/>
      <c r="E40" s="43" t="s">
        <v>40</v>
      </c>
      <c r="F40" s="44">
        <v>20</v>
      </c>
      <c r="G40" s="44">
        <v>1.58</v>
      </c>
      <c r="H40" s="44">
        <v>0.2</v>
      </c>
      <c r="I40" s="44">
        <v>9.66</v>
      </c>
      <c r="J40" s="44">
        <v>46.76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900</v>
      </c>
      <c r="G42" s="20">
        <f t="shared" ref="G42" si="7">SUM(G33:G41)</f>
        <v>24.729999999999997</v>
      </c>
      <c r="H42" s="20">
        <f t="shared" ref="H42" si="8">SUM(H33:H41)</f>
        <v>24.770000000000003</v>
      </c>
      <c r="I42" s="20">
        <f t="shared" ref="I42" si="9">SUM(I33:I41)</f>
        <v>95.940000000000012</v>
      </c>
      <c r="J42" s="20">
        <f t="shared" ref="J42" si="10">SUM(J33:J41)</f>
        <v>822.50000000000011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1485</v>
      </c>
      <c r="G43" s="33">
        <f t="shared" ref="G43" si="11">G32+G42</f>
        <v>51.844999999999999</v>
      </c>
      <c r="H43" s="33">
        <f t="shared" ref="H43" si="12">H32+H42</f>
        <v>52.11</v>
      </c>
      <c r="I43" s="33">
        <f t="shared" ref="I43" si="13">I32+I42</f>
        <v>182.58</v>
      </c>
      <c r="J43" s="33">
        <f t="shared" ref="J43" si="14">J32+J42</f>
        <v>1451.2000000000003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150</v>
      </c>
      <c r="G44" s="41">
        <v>15.47</v>
      </c>
      <c r="H44" s="41">
        <v>21.4</v>
      </c>
      <c r="I44" s="41">
        <v>15.15</v>
      </c>
      <c r="J44" s="41">
        <v>311.29000000000002</v>
      </c>
      <c r="K44" s="42">
        <v>222</v>
      </c>
    </row>
    <row r="45" spans="1:11" ht="15" x14ac:dyDescent="0.25">
      <c r="A45" s="24"/>
      <c r="B45" s="16"/>
      <c r="C45" s="11"/>
      <c r="D45" s="6"/>
      <c r="E45" s="43" t="s">
        <v>58</v>
      </c>
      <c r="F45" s="44">
        <v>20</v>
      </c>
      <c r="G45" s="44">
        <v>1.42</v>
      </c>
      <c r="H45" s="44">
        <v>1</v>
      </c>
      <c r="I45" s="44">
        <v>11.04</v>
      </c>
      <c r="J45" s="44">
        <v>58.84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0.13</v>
      </c>
      <c r="H46" s="44">
        <v>7.0000000000000007E-2</v>
      </c>
      <c r="I46" s="44">
        <v>7.65</v>
      </c>
      <c r="J46" s="44">
        <v>56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60</v>
      </c>
      <c r="G47" s="44">
        <v>3.94</v>
      </c>
      <c r="H47" s="44">
        <v>0.5</v>
      </c>
      <c r="I47" s="44">
        <v>24.15</v>
      </c>
      <c r="J47" s="44">
        <v>116.9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60</v>
      </c>
      <c r="F48" s="44">
        <v>100</v>
      </c>
      <c r="G48" s="44">
        <v>0.54</v>
      </c>
      <c r="H48" s="44">
        <v>0.54</v>
      </c>
      <c r="I48" s="44">
        <v>13.23</v>
      </c>
      <c r="J48" s="44">
        <v>44.45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21.5</v>
      </c>
      <c r="H51" s="20">
        <f t="shared" ref="H51" si="16">SUM(H44:H50)</f>
        <v>23.509999999999998</v>
      </c>
      <c r="I51" s="20">
        <f t="shared" ref="I51" si="17">SUM(I44:I50)</f>
        <v>71.22</v>
      </c>
      <c r="J51" s="20">
        <f t="shared" ref="J51" si="18">SUM(J44:J50)</f>
        <v>587.48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80</v>
      </c>
      <c r="G52" s="44">
        <v>0.53</v>
      </c>
      <c r="H52" s="44">
        <v>5.87</v>
      </c>
      <c r="I52" s="44">
        <v>1.44</v>
      </c>
      <c r="J52" s="44">
        <v>51.71</v>
      </c>
      <c r="K52" s="45">
        <v>20</v>
      </c>
    </row>
    <row r="53" spans="1:11" ht="15" x14ac:dyDescent="0.25">
      <c r="A53" s="24"/>
      <c r="B53" s="16"/>
      <c r="C53" s="11"/>
      <c r="D53" s="7" t="s">
        <v>27</v>
      </c>
      <c r="E53" s="43" t="s">
        <v>62</v>
      </c>
      <c r="F53" s="44">
        <v>200</v>
      </c>
      <c r="G53" s="44">
        <v>5.4</v>
      </c>
      <c r="H53" s="44">
        <v>2.67</v>
      </c>
      <c r="I53" s="44">
        <v>6.42</v>
      </c>
      <c r="J53" s="44">
        <v>94.2</v>
      </c>
      <c r="K53" s="45">
        <v>119</v>
      </c>
    </row>
    <row r="54" spans="1:11" ht="15" x14ac:dyDescent="0.25">
      <c r="A54" s="24"/>
      <c r="B54" s="16"/>
      <c r="C54" s="11"/>
      <c r="D54" s="7" t="s">
        <v>28</v>
      </c>
      <c r="E54" s="43" t="s">
        <v>63</v>
      </c>
      <c r="F54" s="44">
        <v>80</v>
      </c>
      <c r="G54" s="44">
        <v>11.75</v>
      </c>
      <c r="H54" s="44">
        <v>9.8800000000000008</v>
      </c>
      <c r="I54" s="44">
        <v>10.25</v>
      </c>
      <c r="J54" s="44">
        <v>316.33999999999997</v>
      </c>
      <c r="K54" s="45">
        <v>267</v>
      </c>
    </row>
    <row r="55" spans="1:11" ht="15" x14ac:dyDescent="0.25">
      <c r="A55" s="24"/>
      <c r="B55" s="16"/>
      <c r="C55" s="11"/>
      <c r="D55" s="7" t="s">
        <v>29</v>
      </c>
      <c r="E55" s="43" t="s">
        <v>64</v>
      </c>
      <c r="F55" s="44">
        <v>150</v>
      </c>
      <c r="G55" s="44">
        <v>3.08</v>
      </c>
      <c r="H55" s="44">
        <v>4.83</v>
      </c>
      <c r="I55" s="44">
        <v>10.33</v>
      </c>
      <c r="J55" s="44">
        <v>109.73</v>
      </c>
      <c r="K55" s="45">
        <v>312</v>
      </c>
    </row>
    <row r="56" spans="1:11" ht="15" x14ac:dyDescent="0.2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0.12</v>
      </c>
      <c r="H56" s="44">
        <v>0.1</v>
      </c>
      <c r="I56" s="44">
        <v>27.5</v>
      </c>
      <c r="J56" s="44">
        <v>112</v>
      </c>
      <c r="K56" s="45">
        <v>344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40</v>
      </c>
      <c r="G57" s="44">
        <v>2.2400000000000002</v>
      </c>
      <c r="H57" s="44">
        <v>0.44</v>
      </c>
      <c r="I57" s="44">
        <v>19.760000000000002</v>
      </c>
      <c r="J57" s="44">
        <v>91.96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40</v>
      </c>
      <c r="F58" s="44">
        <v>20</v>
      </c>
      <c r="G58" s="44">
        <v>1.58</v>
      </c>
      <c r="H58" s="44">
        <v>0.2</v>
      </c>
      <c r="I58" s="44">
        <v>9.66</v>
      </c>
      <c r="J58" s="44">
        <v>46.76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24.699999999999996</v>
      </c>
      <c r="H61" s="20">
        <f t="shared" ref="H61" si="20">SUM(H52:H60)</f>
        <v>23.990000000000002</v>
      </c>
      <c r="I61" s="20">
        <f t="shared" ref="I61" si="21">SUM(I52:I60)</f>
        <v>85.36</v>
      </c>
      <c r="J61" s="20">
        <f t="shared" ref="J61" si="22">SUM(J52:J60)</f>
        <v>822.7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1300</v>
      </c>
      <c r="G62" s="33">
        <f t="shared" ref="G62" si="23">G51+G61</f>
        <v>46.199999999999996</v>
      </c>
      <c r="H62" s="33">
        <f t="shared" ref="H62" si="24">H51+H61</f>
        <v>47.5</v>
      </c>
      <c r="I62" s="33">
        <f t="shared" ref="I62" si="25">I51+I61</f>
        <v>156.57999999999998</v>
      </c>
      <c r="J62" s="33">
        <f t="shared" ref="J62" si="26">J51+J61</f>
        <v>1410.18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90</v>
      </c>
      <c r="G63" s="41">
        <v>9.06</v>
      </c>
      <c r="H63" s="41">
        <v>10.02</v>
      </c>
      <c r="I63" s="41">
        <v>8.7899999999999991</v>
      </c>
      <c r="J63" s="41">
        <v>121</v>
      </c>
      <c r="K63" s="42">
        <v>293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160</v>
      </c>
      <c r="G64" s="44">
        <v>3.67</v>
      </c>
      <c r="H64" s="44">
        <v>5.42</v>
      </c>
      <c r="I64" s="44">
        <v>16.670000000000002</v>
      </c>
      <c r="J64" s="44">
        <v>203.6</v>
      </c>
      <c r="K64" s="45">
        <v>304</v>
      </c>
    </row>
    <row r="65" spans="1:11" ht="15" x14ac:dyDescent="0.25">
      <c r="A65" s="24"/>
      <c r="B65" s="16"/>
      <c r="C65" s="11"/>
      <c r="D65" s="7" t="s">
        <v>22</v>
      </c>
      <c r="E65" s="43" t="s">
        <v>68</v>
      </c>
      <c r="F65" s="44">
        <v>200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60</v>
      </c>
      <c r="G66" s="44">
        <v>3.94</v>
      </c>
      <c r="H66" s="44">
        <v>0.5</v>
      </c>
      <c r="I66" s="44">
        <v>24.15</v>
      </c>
      <c r="J66" s="44">
        <v>116.9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16.8</v>
      </c>
      <c r="H70" s="20">
        <f t="shared" ref="H70" si="28">SUM(H63:H69)</f>
        <v>15.959999999999999</v>
      </c>
      <c r="I70" s="20">
        <f t="shared" ref="I70" si="29">SUM(I63:I69)</f>
        <v>64.81</v>
      </c>
      <c r="J70" s="20">
        <f t="shared" ref="J70" si="30">SUM(J63:J69)</f>
        <v>503.5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69</v>
      </c>
      <c r="F71" s="44">
        <v>100</v>
      </c>
      <c r="G71" s="44">
        <v>2.5099999999999998</v>
      </c>
      <c r="H71" s="44">
        <v>6.75</v>
      </c>
      <c r="I71" s="44">
        <v>2.86</v>
      </c>
      <c r="J71" s="44">
        <v>87.9</v>
      </c>
      <c r="K71" s="45">
        <v>30</v>
      </c>
    </row>
    <row r="72" spans="1:11" ht="15" x14ac:dyDescent="0.25">
      <c r="A72" s="24"/>
      <c r="B72" s="16"/>
      <c r="C72" s="11"/>
      <c r="D72" s="7" t="s">
        <v>27</v>
      </c>
      <c r="E72" s="43" t="s">
        <v>70</v>
      </c>
      <c r="F72" s="44">
        <v>250</v>
      </c>
      <c r="G72" s="44">
        <v>1.8</v>
      </c>
      <c r="H72" s="44">
        <v>4.95</v>
      </c>
      <c r="I72" s="44">
        <v>7.91</v>
      </c>
      <c r="J72" s="44">
        <v>89.75</v>
      </c>
      <c r="K72" s="45">
        <v>88</v>
      </c>
    </row>
    <row r="73" spans="1:11" ht="15" x14ac:dyDescent="0.25">
      <c r="A73" s="24"/>
      <c r="B73" s="16"/>
      <c r="C73" s="11"/>
      <c r="D73" s="7" t="s">
        <v>28</v>
      </c>
      <c r="E73" s="43" t="s">
        <v>71</v>
      </c>
      <c r="F73" s="44">
        <v>160</v>
      </c>
      <c r="G73" s="44">
        <v>13.72</v>
      </c>
      <c r="H73" s="44">
        <v>9.34</v>
      </c>
      <c r="I73" s="44">
        <v>14.75</v>
      </c>
      <c r="J73" s="44">
        <v>262.23</v>
      </c>
      <c r="K73" s="45">
        <v>284</v>
      </c>
    </row>
    <row r="74" spans="1:11" ht="15" x14ac:dyDescent="0.25">
      <c r="A74" s="24"/>
      <c r="B74" s="16"/>
      <c r="C74" s="11"/>
      <c r="D74" s="7" t="s">
        <v>29</v>
      </c>
      <c r="E74" s="43" t="s">
        <v>72</v>
      </c>
      <c r="F74" s="44">
        <v>200</v>
      </c>
      <c r="G74" s="44">
        <v>0.67</v>
      </c>
      <c r="H74" s="44">
        <v>0.09</v>
      </c>
      <c r="I74" s="44">
        <v>12.02</v>
      </c>
      <c r="J74" s="44">
        <v>132.80000000000001</v>
      </c>
      <c r="K74" s="45">
        <v>349</v>
      </c>
    </row>
    <row r="75" spans="1:11" ht="15" x14ac:dyDescent="0.25">
      <c r="A75" s="24"/>
      <c r="B75" s="16"/>
      <c r="C75" s="11"/>
      <c r="D75" s="7" t="s">
        <v>30</v>
      </c>
      <c r="E75" s="43" t="s">
        <v>46</v>
      </c>
      <c r="F75" s="44">
        <v>40</v>
      </c>
      <c r="G75" s="44">
        <v>2.2400000000000002</v>
      </c>
      <c r="H75" s="44">
        <v>0.44</v>
      </c>
      <c r="I75" s="44">
        <v>19.760000000000002</v>
      </c>
      <c r="J75" s="44">
        <v>91.96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20</v>
      </c>
      <c r="G76" s="44">
        <v>1.58</v>
      </c>
      <c r="H76" s="44">
        <v>0.2</v>
      </c>
      <c r="I76" s="44">
        <v>9.66</v>
      </c>
      <c r="J76" s="44">
        <v>46.76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60</v>
      </c>
      <c r="F77" s="44">
        <v>250</v>
      </c>
      <c r="G77" s="44">
        <v>0.1</v>
      </c>
      <c r="H77" s="44">
        <v>0.1</v>
      </c>
      <c r="I77" s="44">
        <v>24.75</v>
      </c>
      <c r="J77" s="44">
        <v>111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1020</v>
      </c>
      <c r="G80" s="20">
        <f t="shared" ref="G80" si="31">SUM(G71:G79)</f>
        <v>22.620000000000005</v>
      </c>
      <c r="H80" s="20">
        <f t="shared" ref="H80" si="32">SUM(H71:H79)</f>
        <v>21.87</v>
      </c>
      <c r="I80" s="20">
        <f t="shared" ref="I80" si="33">SUM(I71:I79)</f>
        <v>91.71</v>
      </c>
      <c r="J80" s="20">
        <f t="shared" ref="J80" si="34">SUM(J71:J79)</f>
        <v>822.40000000000009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1530</v>
      </c>
      <c r="G81" s="33">
        <f t="shared" ref="G81" si="35">G70+G80</f>
        <v>39.42</v>
      </c>
      <c r="H81" s="33">
        <f t="shared" ref="H81" si="36">H70+H80</f>
        <v>37.83</v>
      </c>
      <c r="I81" s="33">
        <f t="shared" ref="I81" si="37">I70+I80</f>
        <v>156.51999999999998</v>
      </c>
      <c r="J81" s="33">
        <f t="shared" ref="J81" si="38">J70+J80</f>
        <v>1325.9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73</v>
      </c>
      <c r="F82" s="41">
        <v>170</v>
      </c>
      <c r="G82" s="41">
        <v>14.75</v>
      </c>
      <c r="H82" s="41">
        <v>14.7</v>
      </c>
      <c r="I82" s="41">
        <v>11.89</v>
      </c>
      <c r="J82" s="41">
        <v>179.24</v>
      </c>
      <c r="K82" s="42" t="s">
        <v>77</v>
      </c>
    </row>
    <row r="83" spans="1:11" ht="15" x14ac:dyDescent="0.25">
      <c r="A83" s="24"/>
      <c r="B83" s="16"/>
      <c r="C83" s="11"/>
      <c r="D83" s="6"/>
      <c r="E83" s="43" t="s">
        <v>74</v>
      </c>
      <c r="F83" s="44">
        <v>10</v>
      </c>
      <c r="G83" s="44">
        <v>2.3199999999999998</v>
      </c>
      <c r="H83" s="44">
        <v>2.95</v>
      </c>
      <c r="I83" s="44"/>
      <c r="J83" s="44">
        <v>35.83</v>
      </c>
      <c r="K83" s="45">
        <v>15</v>
      </c>
    </row>
    <row r="84" spans="1:11" ht="15" x14ac:dyDescent="0.25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3.6</v>
      </c>
      <c r="H84" s="44">
        <v>2.67</v>
      </c>
      <c r="I84" s="44">
        <v>21.2</v>
      </c>
      <c r="J84" s="44">
        <v>155.19999999999999</v>
      </c>
      <c r="K84" s="45">
        <v>381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60</v>
      </c>
      <c r="G85" s="44">
        <v>3.94</v>
      </c>
      <c r="H85" s="44">
        <v>0.5</v>
      </c>
      <c r="I85" s="44">
        <v>24.15</v>
      </c>
      <c r="J85" s="44">
        <v>116.9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76</v>
      </c>
      <c r="F86" s="44">
        <v>200</v>
      </c>
      <c r="G86" s="44">
        <v>5.8</v>
      </c>
      <c r="H86" s="44">
        <v>5</v>
      </c>
      <c r="I86" s="44">
        <v>8</v>
      </c>
      <c r="J86" s="44">
        <v>100</v>
      </c>
      <c r="K86" s="45">
        <v>386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30.410000000000004</v>
      </c>
      <c r="H89" s="20">
        <f t="shared" ref="H89" si="40">SUM(H82:H88)</f>
        <v>25.82</v>
      </c>
      <c r="I89" s="20">
        <f t="shared" ref="I89" si="41">SUM(I82:I88)</f>
        <v>65.240000000000009</v>
      </c>
      <c r="J89" s="20">
        <f t="shared" ref="J89" si="42">SUM(J82:J88)</f>
        <v>587.16999999999996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100</v>
      </c>
      <c r="G90" s="44">
        <v>1.33</v>
      </c>
      <c r="H90" s="44">
        <v>2.78</v>
      </c>
      <c r="I90" s="44">
        <v>15.52</v>
      </c>
      <c r="J90" s="44">
        <v>94.12</v>
      </c>
      <c r="K90" s="45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79</v>
      </c>
      <c r="F91" s="44">
        <v>250</v>
      </c>
      <c r="G91" s="44">
        <v>5.6</v>
      </c>
      <c r="H91" s="44">
        <v>4.8</v>
      </c>
      <c r="I91" s="44">
        <v>7.22</v>
      </c>
      <c r="J91" s="44">
        <v>115</v>
      </c>
      <c r="K91" s="45">
        <v>118</v>
      </c>
    </row>
    <row r="92" spans="1:11" ht="15" x14ac:dyDescent="0.25">
      <c r="A92" s="24"/>
      <c r="B92" s="16"/>
      <c r="C92" s="11"/>
      <c r="D92" s="7" t="s">
        <v>28</v>
      </c>
      <c r="E92" s="43" t="s">
        <v>80</v>
      </c>
      <c r="F92" s="44">
        <v>90</v>
      </c>
      <c r="G92" s="44">
        <v>3.49</v>
      </c>
      <c r="H92" s="44">
        <v>9.1</v>
      </c>
      <c r="I92" s="44">
        <v>13.96</v>
      </c>
      <c r="J92" s="44">
        <v>145.4</v>
      </c>
      <c r="K92" s="45" t="s">
        <v>83</v>
      </c>
    </row>
    <row r="93" spans="1:11" ht="15" x14ac:dyDescent="0.25">
      <c r="A93" s="24"/>
      <c r="B93" s="16"/>
      <c r="C93" s="11"/>
      <c r="D93" s="7" t="s">
        <v>29</v>
      </c>
      <c r="E93" s="43" t="s">
        <v>81</v>
      </c>
      <c r="F93" s="44">
        <v>150</v>
      </c>
      <c r="G93" s="44">
        <v>1.39</v>
      </c>
      <c r="H93" s="44">
        <v>4.0999999999999996</v>
      </c>
      <c r="I93" s="44">
        <v>10.84</v>
      </c>
      <c r="J93" s="44">
        <v>231.86</v>
      </c>
      <c r="K93" s="45">
        <v>302</v>
      </c>
    </row>
    <row r="94" spans="1:11" ht="15" x14ac:dyDescent="0.25">
      <c r="A94" s="24"/>
      <c r="B94" s="16"/>
      <c r="C94" s="11"/>
      <c r="D94" s="7" t="s">
        <v>30</v>
      </c>
      <c r="E94" s="43" t="s">
        <v>82</v>
      </c>
      <c r="F94" s="44">
        <v>200</v>
      </c>
      <c r="G94" s="44">
        <v>0.16</v>
      </c>
      <c r="H94" s="44">
        <v>0.16</v>
      </c>
      <c r="I94" s="44">
        <v>14.42</v>
      </c>
      <c r="J94" s="44">
        <v>97.6</v>
      </c>
      <c r="K94" s="45">
        <v>342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40</v>
      </c>
      <c r="G95" s="44">
        <v>2.2400000000000002</v>
      </c>
      <c r="H95" s="44">
        <v>0.44</v>
      </c>
      <c r="I95" s="44">
        <v>19.760000000000002</v>
      </c>
      <c r="J95" s="44">
        <v>91.96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40</v>
      </c>
      <c r="F96" s="44">
        <v>20</v>
      </c>
      <c r="G96" s="44">
        <v>1.58</v>
      </c>
      <c r="H96" s="44">
        <v>0.2</v>
      </c>
      <c r="I96" s="44">
        <v>9.66</v>
      </c>
      <c r="J96" s="44">
        <v>46.76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15.790000000000001</v>
      </c>
      <c r="H99" s="20">
        <f t="shared" ref="H99" si="44">SUM(H90:H98)</f>
        <v>21.580000000000002</v>
      </c>
      <c r="I99" s="20">
        <f t="shared" ref="I99" si="45">SUM(I90:I98)</f>
        <v>91.38000000000001</v>
      </c>
      <c r="J99" s="20">
        <f t="shared" ref="J99" si="46">SUM(J90:J98)</f>
        <v>822.7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1490</v>
      </c>
      <c r="G100" s="33">
        <f t="shared" ref="G100" si="47">G89+G99</f>
        <v>46.2</v>
      </c>
      <c r="H100" s="33">
        <f t="shared" ref="H100" si="48">H89+H99</f>
        <v>47.400000000000006</v>
      </c>
      <c r="I100" s="33">
        <f t="shared" ref="I100" si="49">I89+I99</f>
        <v>156.62</v>
      </c>
      <c r="J100" s="33">
        <f t="shared" ref="J100" si="50">J89+J99</f>
        <v>1409.87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84</v>
      </c>
      <c r="F101" s="41">
        <v>250</v>
      </c>
      <c r="G101" s="41">
        <v>10.72</v>
      </c>
      <c r="H101" s="41">
        <v>16.5</v>
      </c>
      <c r="I101" s="41">
        <v>6.23</v>
      </c>
      <c r="J101" s="41">
        <v>279.57</v>
      </c>
      <c r="K101" s="42">
        <v>285</v>
      </c>
    </row>
    <row r="102" spans="1:11" ht="15" x14ac:dyDescent="0.25">
      <c r="A102" s="24"/>
      <c r="B102" s="16"/>
      <c r="C102" s="11"/>
      <c r="D102" s="6"/>
      <c r="E102" s="43" t="s">
        <v>74</v>
      </c>
      <c r="F102" s="44">
        <v>10</v>
      </c>
      <c r="G102" s="44">
        <v>2.3199999999999998</v>
      </c>
      <c r="H102" s="44">
        <v>2.95</v>
      </c>
      <c r="I102" s="44">
        <v>0</v>
      </c>
      <c r="J102" s="44">
        <v>35.83</v>
      </c>
      <c r="K102" s="45">
        <v>15</v>
      </c>
    </row>
    <row r="103" spans="1:11" ht="15" x14ac:dyDescent="0.25">
      <c r="A103" s="24"/>
      <c r="B103" s="16"/>
      <c r="C103" s="11"/>
      <c r="D103" s="7" t="s">
        <v>22</v>
      </c>
      <c r="E103" s="43" t="s">
        <v>85</v>
      </c>
      <c r="F103" s="44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45">
        <v>379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60</v>
      </c>
      <c r="G104" s="44">
        <v>3.94</v>
      </c>
      <c r="H104" s="44">
        <v>0.5</v>
      </c>
      <c r="I104" s="44">
        <v>24.15</v>
      </c>
      <c r="J104" s="44">
        <v>116.9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1">SUM(G101:G107)</f>
        <v>20.580000000000002</v>
      </c>
      <c r="H108" s="20">
        <f t="shared" si="51"/>
        <v>22.619999999999997</v>
      </c>
      <c r="I108" s="20">
        <f t="shared" si="51"/>
        <v>59.58</v>
      </c>
      <c r="J108" s="20">
        <f t="shared" si="51"/>
        <v>587.5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86</v>
      </c>
      <c r="F109" s="44">
        <v>100</v>
      </c>
      <c r="G109" s="44">
        <v>0.86</v>
      </c>
      <c r="H109" s="44">
        <v>5.22</v>
      </c>
      <c r="I109" s="44">
        <v>7.87</v>
      </c>
      <c r="J109" s="44">
        <v>81.900000000000006</v>
      </c>
      <c r="K109" s="45">
        <v>9</v>
      </c>
    </row>
    <row r="110" spans="1:11" ht="15" x14ac:dyDescent="0.25">
      <c r="A110" s="24"/>
      <c r="B110" s="16"/>
      <c r="C110" s="11"/>
      <c r="D110" s="7" t="s">
        <v>27</v>
      </c>
      <c r="E110" s="43" t="s">
        <v>87</v>
      </c>
      <c r="F110" s="44">
        <v>200</v>
      </c>
      <c r="G110" s="44">
        <v>2.1800000000000002</v>
      </c>
      <c r="H110" s="44">
        <v>2.2400000000000002</v>
      </c>
      <c r="I110" s="44">
        <v>16.309999999999999</v>
      </c>
      <c r="J110" s="44">
        <v>91.93</v>
      </c>
      <c r="K110" s="45">
        <v>111</v>
      </c>
    </row>
    <row r="111" spans="1:11" ht="15" x14ac:dyDescent="0.25">
      <c r="A111" s="24"/>
      <c r="B111" s="16"/>
      <c r="C111" s="11"/>
      <c r="D111" s="7" t="s">
        <v>28</v>
      </c>
      <c r="E111" s="43" t="s">
        <v>88</v>
      </c>
      <c r="F111" s="44">
        <v>80</v>
      </c>
      <c r="G111" s="44">
        <v>14.5</v>
      </c>
      <c r="H111" s="44">
        <v>14.2</v>
      </c>
      <c r="I111" s="44"/>
      <c r="J111" s="44">
        <v>163.63999999999999</v>
      </c>
      <c r="K111" s="45">
        <v>288</v>
      </c>
    </row>
    <row r="112" spans="1:11" ht="15" x14ac:dyDescent="0.25">
      <c r="A112" s="24"/>
      <c r="B112" s="16"/>
      <c r="C112" s="11"/>
      <c r="D112" s="7" t="s">
        <v>29</v>
      </c>
      <c r="E112" s="43" t="s">
        <v>89</v>
      </c>
      <c r="F112" s="44">
        <v>150</v>
      </c>
      <c r="G112" s="44">
        <v>3.67</v>
      </c>
      <c r="H112" s="44">
        <v>5.42</v>
      </c>
      <c r="I112" s="44">
        <v>21.01</v>
      </c>
      <c r="J112" s="44">
        <v>210.11</v>
      </c>
      <c r="K112" s="45">
        <v>307</v>
      </c>
    </row>
    <row r="113" spans="1:11" ht="15" x14ac:dyDescent="0.25">
      <c r="A113" s="24"/>
      <c r="B113" s="16"/>
      <c r="C113" s="11"/>
      <c r="D113" s="7" t="s">
        <v>30</v>
      </c>
      <c r="E113" s="43" t="s">
        <v>90</v>
      </c>
      <c r="F113" s="44">
        <v>200</v>
      </c>
      <c r="G113" s="44">
        <v>0.6</v>
      </c>
      <c r="H113" s="44">
        <v>0.4</v>
      </c>
      <c r="I113" s="44">
        <v>22.4</v>
      </c>
      <c r="J113" s="44">
        <v>136.4</v>
      </c>
      <c r="K113" s="45">
        <v>350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40</v>
      </c>
      <c r="G114" s="44">
        <v>2.2400000000000002</v>
      </c>
      <c r="H114" s="44">
        <v>0.44</v>
      </c>
      <c r="I114" s="44">
        <v>19.760000000000002</v>
      </c>
      <c r="J114" s="44">
        <v>91.96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91</v>
      </c>
      <c r="F115" s="44">
        <v>20</v>
      </c>
      <c r="G115" s="44">
        <v>1.58</v>
      </c>
      <c r="H115" s="44">
        <v>0.2</v>
      </c>
      <c r="I115" s="44">
        <v>9.66</v>
      </c>
      <c r="J115" s="44">
        <v>46.76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25.630000000000003</v>
      </c>
      <c r="H118" s="20">
        <f t="shared" si="52"/>
        <v>28.119999999999997</v>
      </c>
      <c r="I118" s="20">
        <f t="shared" si="52"/>
        <v>97.01</v>
      </c>
      <c r="J118" s="20">
        <f t="shared" si="52"/>
        <v>822.7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1310</v>
      </c>
      <c r="G119" s="33">
        <f t="shared" ref="G119" si="53">G108+G118</f>
        <v>46.210000000000008</v>
      </c>
      <c r="H119" s="33">
        <f t="shared" ref="H119" si="54">H108+H118</f>
        <v>50.739999999999995</v>
      </c>
      <c r="I119" s="33">
        <f t="shared" ref="I119" si="55">I108+I118</f>
        <v>156.59</v>
      </c>
      <c r="J119" s="33">
        <f t="shared" ref="J119" si="56">J108+J118</f>
        <v>1410.2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92</v>
      </c>
      <c r="F120" s="41">
        <v>230</v>
      </c>
      <c r="G120" s="41">
        <v>10.65</v>
      </c>
      <c r="H120" s="41">
        <v>3.9</v>
      </c>
      <c r="I120" s="41">
        <v>11.52</v>
      </c>
      <c r="J120" s="41">
        <v>226.57</v>
      </c>
      <c r="K120" s="42">
        <v>175</v>
      </c>
    </row>
    <row r="121" spans="1:11" ht="15" x14ac:dyDescent="0.25">
      <c r="A121" s="15"/>
      <c r="B121" s="16"/>
      <c r="C121" s="11"/>
      <c r="D121" s="6"/>
      <c r="E121" s="43" t="s">
        <v>37</v>
      </c>
      <c r="F121" s="44">
        <v>10</v>
      </c>
      <c r="G121" s="44">
        <v>2.3199999999999998</v>
      </c>
      <c r="H121" s="44">
        <v>2.95</v>
      </c>
      <c r="I121" s="44">
        <v>0</v>
      </c>
      <c r="J121" s="44">
        <v>35.83</v>
      </c>
      <c r="K121" s="45">
        <v>15</v>
      </c>
    </row>
    <row r="122" spans="1:11" ht="15" x14ac:dyDescent="0.25">
      <c r="A122" s="15"/>
      <c r="B122" s="16"/>
      <c r="C122" s="11"/>
      <c r="D122" s="7" t="s">
        <v>22</v>
      </c>
      <c r="E122" s="43" t="s">
        <v>38</v>
      </c>
      <c r="F122" s="44">
        <v>10</v>
      </c>
      <c r="G122" s="44">
        <v>6.4000000000000001E-2</v>
      </c>
      <c r="H122" s="44">
        <v>5.8</v>
      </c>
      <c r="I122" s="44">
        <v>0.104</v>
      </c>
      <c r="J122" s="44">
        <v>52.8</v>
      </c>
      <c r="K122" s="45">
        <v>14</v>
      </c>
    </row>
    <row r="123" spans="1:11" ht="15" x14ac:dyDescent="0.25">
      <c r="A123" s="15"/>
      <c r="B123" s="16"/>
      <c r="C123" s="11"/>
      <c r="D123" s="7" t="s">
        <v>23</v>
      </c>
      <c r="E123" s="43" t="s">
        <v>93</v>
      </c>
      <c r="F123" s="44">
        <v>200</v>
      </c>
      <c r="G123" s="44">
        <v>3.6</v>
      </c>
      <c r="H123" s="44">
        <v>2.67</v>
      </c>
      <c r="I123" s="44">
        <v>29.2</v>
      </c>
      <c r="J123" s="44">
        <v>155.19999999999999</v>
      </c>
      <c r="K123" s="45">
        <v>382</v>
      </c>
    </row>
    <row r="124" spans="1:11" ht="15" x14ac:dyDescent="0.25">
      <c r="A124" s="15"/>
      <c r="B124" s="16"/>
      <c r="C124" s="11"/>
      <c r="D124" s="7" t="s">
        <v>24</v>
      </c>
      <c r="E124" s="43" t="s">
        <v>40</v>
      </c>
      <c r="F124" s="44">
        <v>50</v>
      </c>
      <c r="G124" s="44">
        <v>3.94</v>
      </c>
      <c r="H124" s="44">
        <v>0.5</v>
      </c>
      <c r="I124" s="44">
        <v>24.15</v>
      </c>
      <c r="J124" s="44">
        <v>116.9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20.574000000000002</v>
      </c>
      <c r="H127" s="20">
        <f t="shared" si="57"/>
        <v>15.819999999999999</v>
      </c>
      <c r="I127" s="20">
        <f t="shared" si="57"/>
        <v>64.97399999999999</v>
      </c>
      <c r="J127" s="20">
        <f t="shared" si="57"/>
        <v>587.29999999999995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100</v>
      </c>
      <c r="G128" s="44">
        <v>1.7</v>
      </c>
      <c r="H128" s="44">
        <v>5</v>
      </c>
      <c r="I128" s="44">
        <v>4.46</v>
      </c>
      <c r="J128" s="44">
        <v>85.7</v>
      </c>
      <c r="K128" s="45">
        <v>47</v>
      </c>
    </row>
    <row r="129" spans="1:11" ht="15" x14ac:dyDescent="0.25">
      <c r="A129" s="15"/>
      <c r="B129" s="16"/>
      <c r="C129" s="11"/>
      <c r="D129" s="7" t="s">
        <v>27</v>
      </c>
      <c r="E129" s="43" t="s">
        <v>95</v>
      </c>
      <c r="F129" s="44">
        <v>250</v>
      </c>
      <c r="G129" s="44">
        <v>3.55</v>
      </c>
      <c r="H129" s="44">
        <v>5.12</v>
      </c>
      <c r="I129" s="44">
        <v>7.16</v>
      </c>
      <c r="J129" s="44">
        <v>127.75</v>
      </c>
      <c r="K129" s="45">
        <v>84</v>
      </c>
    </row>
    <row r="130" spans="1:11" ht="15" x14ac:dyDescent="0.25">
      <c r="A130" s="15"/>
      <c r="B130" s="16"/>
      <c r="C130" s="11"/>
      <c r="D130" s="7" t="s">
        <v>28</v>
      </c>
      <c r="E130" s="43" t="s">
        <v>96</v>
      </c>
      <c r="F130" s="44">
        <v>95</v>
      </c>
      <c r="G130" s="44">
        <v>11.35</v>
      </c>
      <c r="H130" s="44">
        <v>13.18</v>
      </c>
      <c r="I130" s="44">
        <v>9.8000000000000007</v>
      </c>
      <c r="J130" s="44">
        <v>161.33000000000001</v>
      </c>
      <c r="K130" s="45">
        <v>245</v>
      </c>
    </row>
    <row r="131" spans="1:11" ht="15" x14ac:dyDescent="0.25">
      <c r="A131" s="15"/>
      <c r="B131" s="16"/>
      <c r="C131" s="11"/>
      <c r="D131" s="7" t="s">
        <v>29</v>
      </c>
      <c r="E131" s="43" t="s">
        <v>97</v>
      </c>
      <c r="F131" s="44">
        <v>150</v>
      </c>
      <c r="G131" s="44">
        <v>5.0999999999999996</v>
      </c>
      <c r="H131" s="44">
        <v>7.5</v>
      </c>
      <c r="I131" s="44">
        <v>12.8</v>
      </c>
      <c r="J131" s="44">
        <v>194.6</v>
      </c>
      <c r="K131" s="45">
        <v>309</v>
      </c>
    </row>
    <row r="132" spans="1:11" ht="15" x14ac:dyDescent="0.25">
      <c r="A132" s="15"/>
      <c r="B132" s="16"/>
      <c r="C132" s="11"/>
      <c r="D132" s="7" t="s">
        <v>30</v>
      </c>
      <c r="E132" s="43" t="s">
        <v>98</v>
      </c>
      <c r="F132" s="44">
        <v>200</v>
      </c>
      <c r="G132" s="44">
        <v>0.16</v>
      </c>
      <c r="H132" s="44">
        <v>0.12</v>
      </c>
      <c r="I132" s="44">
        <v>28</v>
      </c>
      <c r="J132" s="44">
        <v>114.6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40</v>
      </c>
      <c r="G133" s="44">
        <v>2.2400000000000002</v>
      </c>
      <c r="H133" s="44">
        <v>0.44</v>
      </c>
      <c r="I133" s="44">
        <v>19.760000000000002</v>
      </c>
      <c r="J133" s="44">
        <v>91.96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91</v>
      </c>
      <c r="F134" s="44">
        <v>20</v>
      </c>
      <c r="G134" s="44">
        <v>1.58</v>
      </c>
      <c r="H134" s="44">
        <v>0.2</v>
      </c>
      <c r="I134" s="44">
        <v>9.66</v>
      </c>
      <c r="J134" s="44">
        <v>46.76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855</v>
      </c>
      <c r="G137" s="20">
        <f t="shared" ref="G137:J137" si="58">SUM(G128:G136)</f>
        <v>25.68</v>
      </c>
      <c r="H137" s="20">
        <f t="shared" si="58"/>
        <v>31.560000000000002</v>
      </c>
      <c r="I137" s="20">
        <f t="shared" si="58"/>
        <v>91.64</v>
      </c>
      <c r="J137" s="20">
        <f t="shared" si="58"/>
        <v>822.7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1355</v>
      </c>
      <c r="G138" s="33">
        <f t="shared" ref="G138" si="59">G127+G137</f>
        <v>46.254000000000005</v>
      </c>
      <c r="H138" s="33">
        <f t="shared" ref="H138" si="60">H127+H137</f>
        <v>47.38</v>
      </c>
      <c r="I138" s="33">
        <f t="shared" ref="I138" si="61">I127+I137</f>
        <v>156.61399999999998</v>
      </c>
      <c r="J138" s="33">
        <f t="shared" ref="J138" si="62">J127+J137</f>
        <v>1410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250</v>
      </c>
      <c r="G139" s="41">
        <v>32</v>
      </c>
      <c r="H139" s="41">
        <v>31.28</v>
      </c>
      <c r="I139" s="41">
        <v>26.18</v>
      </c>
      <c r="J139" s="41">
        <v>456.32</v>
      </c>
      <c r="K139" s="42">
        <v>222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68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50</v>
      </c>
      <c r="G142" s="44">
        <v>3.94</v>
      </c>
      <c r="H142" s="44">
        <v>0.5</v>
      </c>
      <c r="I142" s="44">
        <v>24.15</v>
      </c>
      <c r="J142" s="44">
        <v>116.9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36.07</v>
      </c>
      <c r="H146" s="20">
        <f t="shared" si="63"/>
        <v>31.8</v>
      </c>
      <c r="I146" s="20">
        <f t="shared" si="63"/>
        <v>65.53</v>
      </c>
      <c r="J146" s="20">
        <f t="shared" si="63"/>
        <v>635.21999999999991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100</v>
      </c>
      <c r="F147" s="44">
        <v>100</v>
      </c>
      <c r="G147" s="44">
        <v>2.6</v>
      </c>
      <c r="H147" s="44">
        <v>6.22</v>
      </c>
      <c r="I147" s="44">
        <v>12.15</v>
      </c>
      <c r="J147" s="44">
        <v>154.9</v>
      </c>
      <c r="K147" s="45">
        <v>49</v>
      </c>
    </row>
    <row r="148" spans="1:11" ht="15" x14ac:dyDescent="0.25">
      <c r="A148" s="24"/>
      <c r="B148" s="16"/>
      <c r="C148" s="11"/>
      <c r="D148" s="7" t="s">
        <v>27</v>
      </c>
      <c r="E148" s="43" t="s">
        <v>101</v>
      </c>
      <c r="F148" s="44">
        <v>200</v>
      </c>
      <c r="G148" s="44">
        <v>2.16</v>
      </c>
      <c r="H148" s="44">
        <v>2.2200000000000002</v>
      </c>
      <c r="I148" s="44">
        <v>11.66</v>
      </c>
      <c r="J148" s="44">
        <v>76.94</v>
      </c>
      <c r="K148" s="45">
        <v>98</v>
      </c>
    </row>
    <row r="149" spans="1:11" ht="15" x14ac:dyDescent="0.25">
      <c r="A149" s="24"/>
      <c r="B149" s="16"/>
      <c r="C149" s="11"/>
      <c r="D149" s="7" t="s">
        <v>28</v>
      </c>
      <c r="E149" s="43" t="s">
        <v>102</v>
      </c>
      <c r="F149" s="44">
        <v>80</v>
      </c>
      <c r="G149" s="44">
        <v>6.7</v>
      </c>
      <c r="H149" s="44">
        <v>14.03</v>
      </c>
      <c r="I149" s="44">
        <v>9.6999999999999993</v>
      </c>
      <c r="J149" s="44">
        <v>132.66999999999999</v>
      </c>
      <c r="K149" s="45" t="s">
        <v>105</v>
      </c>
    </row>
    <row r="150" spans="1:11" ht="15" x14ac:dyDescent="0.25">
      <c r="A150" s="24"/>
      <c r="B150" s="16"/>
      <c r="C150" s="11"/>
      <c r="D150" s="7" t="s">
        <v>29</v>
      </c>
      <c r="E150" s="43" t="s">
        <v>103</v>
      </c>
      <c r="F150" s="44">
        <v>150</v>
      </c>
      <c r="G150" s="44">
        <v>3.08</v>
      </c>
      <c r="H150" s="44">
        <v>2.2599999999999998</v>
      </c>
      <c r="I150" s="44">
        <v>9.1300000000000008</v>
      </c>
      <c r="J150" s="44">
        <v>109.73</v>
      </c>
      <c r="K150" s="45">
        <v>316</v>
      </c>
    </row>
    <row r="151" spans="1:11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0.4</v>
      </c>
      <c r="H151" s="44">
        <v>0.27</v>
      </c>
      <c r="I151" s="44">
        <v>0.27</v>
      </c>
      <c r="J151" s="44">
        <v>72.8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40</v>
      </c>
      <c r="G152" s="44">
        <v>2.2400000000000002</v>
      </c>
      <c r="H152" s="44">
        <v>0.44</v>
      </c>
      <c r="I152" s="44">
        <v>19.760000000000002</v>
      </c>
      <c r="J152" s="44">
        <v>91.96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91</v>
      </c>
      <c r="F153" s="44">
        <v>20</v>
      </c>
      <c r="G153" s="44">
        <v>1.58</v>
      </c>
      <c r="H153" s="44">
        <v>0.2</v>
      </c>
      <c r="I153" s="44">
        <v>9.66</v>
      </c>
      <c r="J153" s="44">
        <v>46.76</v>
      </c>
      <c r="K153" s="45"/>
    </row>
    <row r="154" spans="1:11" ht="15" x14ac:dyDescent="0.25">
      <c r="A154" s="24"/>
      <c r="B154" s="16"/>
      <c r="C154" s="11"/>
      <c r="D154" s="6"/>
      <c r="E154" s="43" t="s">
        <v>104</v>
      </c>
      <c r="F154" s="44">
        <v>150</v>
      </c>
      <c r="G154" s="44">
        <v>2.2599999999999998</v>
      </c>
      <c r="H154" s="44">
        <v>0.76</v>
      </c>
      <c r="I154" s="44">
        <v>11.5</v>
      </c>
      <c r="J154" s="44">
        <v>136.94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940</v>
      </c>
      <c r="G156" s="20">
        <f t="shared" ref="G156:J156" si="64">SUM(G147:G155)</f>
        <v>21.019999999999996</v>
      </c>
      <c r="H156" s="20">
        <f t="shared" si="64"/>
        <v>26.4</v>
      </c>
      <c r="I156" s="20">
        <f t="shared" si="64"/>
        <v>83.830000000000013</v>
      </c>
      <c r="J156" s="20">
        <f t="shared" si="64"/>
        <v>822.7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1440</v>
      </c>
      <c r="G157" s="33">
        <f t="shared" ref="G157" si="65">G146+G156</f>
        <v>57.089999999999996</v>
      </c>
      <c r="H157" s="33">
        <f t="shared" ref="H157" si="66">H146+H156</f>
        <v>58.2</v>
      </c>
      <c r="I157" s="33">
        <f t="shared" ref="I157" si="67">I146+I156</f>
        <v>149.36000000000001</v>
      </c>
      <c r="J157" s="33">
        <f t="shared" ref="J157" si="68">J146+J156</f>
        <v>1457.92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73</v>
      </c>
      <c r="F158" s="41">
        <v>150</v>
      </c>
      <c r="G158" s="41">
        <v>8.0350000000000001</v>
      </c>
      <c r="H158" s="41">
        <v>5.53</v>
      </c>
      <c r="I158" s="41">
        <v>5.59</v>
      </c>
      <c r="J158" s="41">
        <v>162.6</v>
      </c>
      <c r="K158" s="42" t="s">
        <v>77</v>
      </c>
    </row>
    <row r="159" spans="1:11" ht="15" x14ac:dyDescent="0.25">
      <c r="A159" s="24"/>
      <c r="B159" s="16"/>
      <c r="C159" s="11"/>
      <c r="D159" s="6"/>
      <c r="E159" s="43" t="s">
        <v>76</v>
      </c>
      <c r="F159" s="44">
        <v>200</v>
      </c>
      <c r="G159" s="44">
        <v>5.8</v>
      </c>
      <c r="H159" s="44">
        <v>5</v>
      </c>
      <c r="I159" s="44">
        <v>8</v>
      </c>
      <c r="J159" s="44">
        <v>100</v>
      </c>
      <c r="K159" s="45">
        <v>386</v>
      </c>
    </row>
    <row r="160" spans="1:11" ht="15" x14ac:dyDescent="0.25">
      <c r="A160" s="24"/>
      <c r="B160" s="16"/>
      <c r="C160" s="11"/>
      <c r="D160" s="7" t="s">
        <v>22</v>
      </c>
      <c r="E160" s="43" t="s">
        <v>93</v>
      </c>
      <c r="F160" s="44">
        <v>200</v>
      </c>
      <c r="G160" s="44">
        <v>3.6</v>
      </c>
      <c r="H160" s="44">
        <v>2.67</v>
      </c>
      <c r="I160" s="44">
        <v>29.2</v>
      </c>
      <c r="J160" s="44">
        <v>155.19999999999999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10</v>
      </c>
      <c r="G161" s="44">
        <v>6.4000000000000001E-2</v>
      </c>
      <c r="H161" s="44">
        <v>5.8</v>
      </c>
      <c r="I161" s="44">
        <v>0.104</v>
      </c>
      <c r="J161" s="44">
        <v>52.8</v>
      </c>
      <c r="K161" s="45">
        <v>14</v>
      </c>
    </row>
    <row r="162" spans="1:11" ht="15" x14ac:dyDescent="0.25">
      <c r="A162" s="24"/>
      <c r="B162" s="16"/>
      <c r="C162" s="11"/>
      <c r="D162" s="7" t="s">
        <v>24</v>
      </c>
      <c r="E162" s="43" t="s">
        <v>40</v>
      </c>
      <c r="F162" s="44">
        <v>50</v>
      </c>
      <c r="G162" s="44">
        <v>3.94</v>
      </c>
      <c r="H162" s="44">
        <v>0.5</v>
      </c>
      <c r="I162" s="44">
        <v>24.15</v>
      </c>
      <c r="J162" s="44">
        <v>116.9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J165" si="69">SUM(G158:G164)</f>
        <v>21.439000000000004</v>
      </c>
      <c r="H165" s="20">
        <f t="shared" si="69"/>
        <v>19.5</v>
      </c>
      <c r="I165" s="20">
        <f t="shared" si="69"/>
        <v>67.043999999999997</v>
      </c>
      <c r="J165" s="20">
        <f t="shared" si="69"/>
        <v>587.5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106</v>
      </c>
      <c r="F166" s="44">
        <v>100</v>
      </c>
      <c r="G166" s="44">
        <v>4.5199999999999996</v>
      </c>
      <c r="H166" s="44">
        <v>7.26</v>
      </c>
      <c r="I166" s="44">
        <v>9.58</v>
      </c>
      <c r="J166" s="44">
        <v>119.92</v>
      </c>
      <c r="K166" s="45">
        <v>50</v>
      </c>
    </row>
    <row r="167" spans="1:11" ht="15" x14ac:dyDescent="0.25">
      <c r="A167" s="24"/>
      <c r="B167" s="16"/>
      <c r="C167" s="11"/>
      <c r="D167" s="7" t="s">
        <v>27</v>
      </c>
      <c r="E167" s="43" t="s">
        <v>107</v>
      </c>
      <c r="F167" s="44">
        <v>200</v>
      </c>
      <c r="G167" s="44">
        <v>6.06</v>
      </c>
      <c r="H167" s="44">
        <v>5.0599999999999996</v>
      </c>
      <c r="I167" s="44">
        <v>13.67</v>
      </c>
      <c r="J167" s="44">
        <v>145.52000000000001</v>
      </c>
      <c r="K167" s="45">
        <v>106</v>
      </c>
    </row>
    <row r="168" spans="1:11" ht="15" x14ac:dyDescent="0.25">
      <c r="A168" s="24"/>
      <c r="B168" s="16"/>
      <c r="C168" s="11"/>
      <c r="D168" s="7" t="s">
        <v>28</v>
      </c>
      <c r="E168" s="43" t="s">
        <v>108</v>
      </c>
      <c r="F168" s="44">
        <v>190</v>
      </c>
      <c r="G168" s="44">
        <v>10</v>
      </c>
      <c r="H168" s="44">
        <v>14.81</v>
      </c>
      <c r="I168" s="44">
        <v>18.95</v>
      </c>
      <c r="J168" s="44">
        <v>315.44</v>
      </c>
      <c r="K168" s="45">
        <v>259</v>
      </c>
    </row>
    <row r="169" spans="1:11" ht="15" x14ac:dyDescent="0.25">
      <c r="A169" s="24"/>
      <c r="B169" s="16"/>
      <c r="C169" s="11"/>
      <c r="D169" s="7" t="s">
        <v>29</v>
      </c>
      <c r="E169" s="43" t="s">
        <v>109</v>
      </c>
      <c r="F169" s="44">
        <v>200</v>
      </c>
      <c r="G169" s="44">
        <v>0.47</v>
      </c>
      <c r="H169" s="44">
        <v>0.13</v>
      </c>
      <c r="I169" s="44">
        <v>17.936</v>
      </c>
      <c r="J169" s="44">
        <v>102.9</v>
      </c>
      <c r="K169" s="45">
        <v>344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40</v>
      </c>
      <c r="G170" s="44">
        <v>2.2400000000000002</v>
      </c>
      <c r="H170" s="44">
        <v>0.44</v>
      </c>
      <c r="I170" s="44">
        <v>19.760000000000002</v>
      </c>
      <c r="J170" s="44">
        <v>91.96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91</v>
      </c>
      <c r="F171" s="44">
        <v>20</v>
      </c>
      <c r="G171" s="44">
        <v>1.58</v>
      </c>
      <c r="H171" s="44">
        <v>0.2</v>
      </c>
      <c r="I171" s="44">
        <v>9.66</v>
      </c>
      <c r="J171" s="44">
        <v>46.76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24.869999999999997</v>
      </c>
      <c r="H175" s="20">
        <f t="shared" si="70"/>
        <v>27.900000000000002</v>
      </c>
      <c r="I175" s="20">
        <f t="shared" si="70"/>
        <v>89.555999999999997</v>
      </c>
      <c r="J175" s="20">
        <f t="shared" si="70"/>
        <v>822.5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1360</v>
      </c>
      <c r="G176" s="33">
        <f t="shared" ref="G176" si="71">G165+G175</f>
        <v>46.308999999999997</v>
      </c>
      <c r="H176" s="33">
        <f t="shared" ref="H176" si="72">H165+H175</f>
        <v>47.400000000000006</v>
      </c>
      <c r="I176" s="33">
        <f t="shared" ref="I176" si="73">I165+I175</f>
        <v>156.6</v>
      </c>
      <c r="J176" s="33">
        <f t="shared" ref="J176" si="74">J165+J175</f>
        <v>1410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125</v>
      </c>
      <c r="G177" s="41">
        <v>10.69</v>
      </c>
      <c r="H177" s="41">
        <v>11.26</v>
      </c>
      <c r="I177" s="41">
        <v>26.2</v>
      </c>
      <c r="J177" s="41">
        <v>190.2</v>
      </c>
      <c r="K177" s="42">
        <v>248</v>
      </c>
    </row>
    <row r="178" spans="1:11" ht="15" x14ac:dyDescent="0.25">
      <c r="A178" s="24"/>
      <c r="B178" s="16"/>
      <c r="C178" s="11"/>
      <c r="D178" s="6"/>
      <c r="E178" s="43" t="s">
        <v>44</v>
      </c>
      <c r="F178" s="44">
        <v>150</v>
      </c>
      <c r="G178" s="44">
        <v>3.37</v>
      </c>
      <c r="H178" s="44">
        <v>4.01</v>
      </c>
      <c r="I178" s="44">
        <v>8.25</v>
      </c>
      <c r="J178" s="44">
        <v>190.36</v>
      </c>
      <c r="K178" s="45">
        <v>310</v>
      </c>
    </row>
    <row r="179" spans="1:11" ht="15" x14ac:dyDescent="0.25">
      <c r="A179" s="24"/>
      <c r="B179" s="16"/>
      <c r="C179" s="11"/>
      <c r="D179" s="7" t="s">
        <v>22</v>
      </c>
      <c r="E179" s="43" t="s">
        <v>110</v>
      </c>
      <c r="F179" s="44">
        <v>40</v>
      </c>
      <c r="G179" s="44">
        <v>5.08</v>
      </c>
      <c r="H179" s="44">
        <v>4.5999999999999996</v>
      </c>
      <c r="I179" s="44">
        <v>0.28000000000000003</v>
      </c>
      <c r="J179" s="44">
        <v>63</v>
      </c>
      <c r="K179" s="45">
        <v>209</v>
      </c>
    </row>
    <row r="180" spans="1:11" ht="15" x14ac:dyDescent="0.25">
      <c r="A180" s="24"/>
      <c r="B180" s="16"/>
      <c r="C180" s="11"/>
      <c r="D180" s="7" t="s">
        <v>23</v>
      </c>
      <c r="E180" s="43" t="s">
        <v>85</v>
      </c>
      <c r="F180" s="44">
        <v>200</v>
      </c>
      <c r="G180" s="44">
        <v>3.6</v>
      </c>
      <c r="H180" s="44">
        <v>2.67</v>
      </c>
      <c r="I180" s="44">
        <v>29.2</v>
      </c>
      <c r="J180" s="44">
        <v>155.19999999999999</v>
      </c>
      <c r="K180" s="45">
        <v>379</v>
      </c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50</v>
      </c>
      <c r="G181" s="44">
        <v>3.94</v>
      </c>
      <c r="H181" s="44">
        <v>0.5</v>
      </c>
      <c r="I181" s="44">
        <v>24.15</v>
      </c>
      <c r="J181" s="44">
        <v>116.9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565</v>
      </c>
      <c r="G184" s="20">
        <f t="shared" ref="G184:J184" si="75">SUM(G177:G183)</f>
        <v>26.680000000000003</v>
      </c>
      <c r="H184" s="20">
        <f t="shared" si="75"/>
        <v>23.04</v>
      </c>
      <c r="I184" s="20">
        <f t="shared" si="75"/>
        <v>88.080000000000013</v>
      </c>
      <c r="J184" s="20">
        <f t="shared" si="75"/>
        <v>715.66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111</v>
      </c>
      <c r="F185" s="44">
        <v>100</v>
      </c>
      <c r="G185" s="44">
        <v>1.52</v>
      </c>
      <c r="H185" s="44">
        <v>5.13</v>
      </c>
      <c r="I185" s="44">
        <v>8.18</v>
      </c>
      <c r="J185" s="44">
        <v>105.01</v>
      </c>
      <c r="K185" s="45">
        <v>61</v>
      </c>
    </row>
    <row r="186" spans="1:11" ht="15" x14ac:dyDescent="0.25">
      <c r="A186" s="24"/>
      <c r="B186" s="16"/>
      <c r="C186" s="11"/>
      <c r="D186" s="7" t="s">
        <v>27</v>
      </c>
      <c r="E186" s="43" t="s">
        <v>112</v>
      </c>
      <c r="F186" s="44">
        <v>250</v>
      </c>
      <c r="G186" s="44">
        <v>3.6</v>
      </c>
      <c r="H186" s="44">
        <v>2.5</v>
      </c>
      <c r="I186" s="44">
        <v>9.98</v>
      </c>
      <c r="J186" s="44">
        <v>100.8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113</v>
      </c>
      <c r="F187" s="44">
        <v>130</v>
      </c>
      <c r="G187" s="44">
        <v>4.79</v>
      </c>
      <c r="H187" s="44">
        <v>11.35</v>
      </c>
      <c r="I187" s="44">
        <v>12.36</v>
      </c>
      <c r="J187" s="44">
        <v>186.3</v>
      </c>
      <c r="K187" s="45">
        <v>287</v>
      </c>
    </row>
    <row r="188" spans="1:11" ht="15" x14ac:dyDescent="0.25">
      <c r="A188" s="24"/>
      <c r="B188" s="16"/>
      <c r="C188" s="11"/>
      <c r="D188" s="7" t="s">
        <v>29</v>
      </c>
      <c r="E188" s="43" t="s">
        <v>81</v>
      </c>
      <c r="F188" s="44">
        <v>150</v>
      </c>
      <c r="G188" s="44">
        <v>9.57</v>
      </c>
      <c r="H188" s="44">
        <v>4.8499999999999996</v>
      </c>
      <c r="I188" s="44">
        <v>16.84</v>
      </c>
      <c r="J188" s="44">
        <v>215.03</v>
      </c>
      <c r="K188" s="45">
        <v>302</v>
      </c>
    </row>
    <row r="189" spans="1:11" ht="15" x14ac:dyDescent="0.2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0.4</v>
      </c>
      <c r="H189" s="44">
        <v>0.27</v>
      </c>
      <c r="I189" s="44">
        <v>17.2</v>
      </c>
      <c r="J189" s="44">
        <v>72.8</v>
      </c>
      <c r="K189" s="45">
        <v>388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40</v>
      </c>
      <c r="G190" s="44">
        <v>2.2400000000000002</v>
      </c>
      <c r="H190" s="44">
        <v>0.44</v>
      </c>
      <c r="I190" s="44">
        <v>19.760000000000002</v>
      </c>
      <c r="J190" s="44">
        <v>91.96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91</v>
      </c>
      <c r="F191" s="44">
        <v>20</v>
      </c>
      <c r="G191" s="44">
        <v>1.58</v>
      </c>
      <c r="H191" s="44">
        <v>0.2</v>
      </c>
      <c r="I191" s="44">
        <v>9.66</v>
      </c>
      <c r="J191" s="44">
        <v>46.76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890</v>
      </c>
      <c r="G194" s="20">
        <f t="shared" ref="G194:J194" si="76">SUM(G185:G193)</f>
        <v>23.699999999999996</v>
      </c>
      <c r="H194" s="20">
        <f t="shared" si="76"/>
        <v>24.74</v>
      </c>
      <c r="I194" s="20">
        <f t="shared" si="76"/>
        <v>93.98</v>
      </c>
      <c r="J194" s="20">
        <f t="shared" si="76"/>
        <v>818.66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1455</v>
      </c>
      <c r="G195" s="33">
        <f t="shared" ref="G195" si="77">G184+G194</f>
        <v>50.379999999999995</v>
      </c>
      <c r="H195" s="33">
        <f t="shared" ref="H195" si="78">H184+H194</f>
        <v>47.78</v>
      </c>
      <c r="I195" s="33">
        <f t="shared" ref="I195" si="79">I184+I194</f>
        <v>182.06</v>
      </c>
      <c r="J195" s="33">
        <f t="shared" ref="J195" si="80">J184+J194</f>
        <v>1534.32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1415.5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47.610800000000005</v>
      </c>
      <c r="H196" s="35">
        <f t="shared" si="81"/>
        <v>48.373799999999996</v>
      </c>
      <c r="I196" s="35">
        <f t="shared" si="81"/>
        <v>161.0138</v>
      </c>
      <c r="J196" s="35">
        <f t="shared" si="81"/>
        <v>1422.9590000000001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2024-08-28T01:02:16Z</dcterms:modified>
</cp:coreProperties>
</file>