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8" i="1"/>
  <c r="L108" i="1"/>
  <c r="L119" i="1" s="1"/>
  <c r="L100" i="1"/>
  <c r="L99" i="1"/>
  <c r="L89" i="1"/>
  <c r="L81" i="1"/>
  <c r="L80" i="1"/>
  <c r="L70" i="1"/>
  <c r="L62" i="1"/>
  <c r="L61" i="1"/>
  <c r="L51" i="1"/>
  <c r="L43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I81" i="1"/>
  <c r="G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<sst xmlns="http://schemas.openxmlformats.org/spreadsheetml/2006/main" count="231" uniqueCount="68">
  <si>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</si>
  <si>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</si>
  <si>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</si>
  <si>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</si>
  <si>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</si>
  <si>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</si>
  <si>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</si>
  <si>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</si>
  <si>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</si>
  <si>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</si>
  <si>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</si>
  <si>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</si>
  <si>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</si>
  <si>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</si>
  <si>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</si>
  <si>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</si>
  <si>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</si>
  <si>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</si>
  <si>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</si>
  <si>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</si>
  <si>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</si>
  <si>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</si>
  <si>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</si>
  <si>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</si>
  <si>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</si>
  <si>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</si>
  <si>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</si>
  <si>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</si>
  <si>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</si>
  <si>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</si>
  <si>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</si>
  <si>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</si>
  <si>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</si>
  <si>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</si>
  <si>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</si>
  <si>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</si>
  <si>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</si>
  <si>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</si>
  <si>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</si>
  <si>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кукурузная молочная с маслом и сахаром</t>
  </si>
  <si>
    <t>Чай с сахаром и лимоном</t>
  </si>
  <si>
    <t>Хлеб пшеничный</t>
  </si>
  <si>
    <t>Сыр/порциями/</t>
  </si>
  <si>
    <t>Масло слив. /порциями/</t>
  </si>
  <si>
    <t xml:space="preserve">Каша гречневая рассыпчатая с гуляшом  из говядины </t>
  </si>
  <si>
    <t>Яйцо отварное</t>
  </si>
  <si>
    <t>Пудинг из творога со сгущенным молоком</t>
  </si>
  <si>
    <t>чай с вареньем</t>
  </si>
  <si>
    <t>чай с джемом</t>
  </si>
  <si>
    <t>яблоко</t>
  </si>
  <si>
    <t xml:space="preserve"> Птица/индейка,курица/ запеченая с рисом отварным</t>
  </si>
  <si>
    <t>чай с лимоном</t>
  </si>
  <si>
    <t>огурцы свежие</t>
  </si>
  <si>
    <t>Омлет с зелен.горошком</t>
  </si>
  <si>
    <t>Сыр /порциями/</t>
  </si>
  <si>
    <t>Кофейный напиток из концентрата</t>
  </si>
  <si>
    <t>Кисло мол.продукт 2,5 %</t>
  </si>
  <si>
    <t>Макаронник с мясом</t>
  </si>
  <si>
    <t>Напиток кофейный на молоке</t>
  </si>
  <si>
    <t>Каша молочная из риса и пшена</t>
  </si>
  <si>
    <t>Какао с молоком</t>
  </si>
  <si>
    <t xml:space="preserve"> Пудинг творожный с джемом из абрикосов</t>
  </si>
  <si>
    <t xml:space="preserve">Картофель в молоке с наггетсами  куриными </t>
  </si>
  <si>
    <t>256.14</t>
  </si>
  <si>
    <t xml:space="preserve">Хлеб пшеничный </t>
  </si>
  <si>
    <t>Яйцо  отварное</t>
  </si>
  <si>
    <t xml:space="preserve">МБОУ СОШ имени А.В. Суворова п. Новостройка </t>
  </si>
  <si>
    <t xml:space="preserve">января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</si>
</sst>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66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 t="s">
        <v>67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12.856</v>
      </c>
      <c r="H6" s="40">
        <v>10.48</v>
      </c>
      <c r="I6" s="40">
        <v>26.01</v>
      </c>
      <c r="J6" s="40">
        <v>321.97000000000003</v>
      </c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3.94</v>
      </c>
      <c r="H9" s="43">
        <v>0.5</v>
      </c>
      <c r="I9" s="43">
        <v>24.15</v>
      </c>
      <c r="J9" s="43">
        <v>116.9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30</v>
      </c>
      <c r="G11" s="43">
        <v>2.3199999999999998</v>
      </c>
      <c r="H11" s="43">
        <v>2.95</v>
      </c>
      <c r="I11" s="43">
        <v>0</v>
      </c>
      <c r="J11" s="43">
        <v>35.83</v>
      </c>
      <c r="K11" s="44"/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10</v>
      </c>
      <c r="G12" s="43">
        <v>6.4000000000000001E-2</v>
      </c>
      <c r="H12" s="43">
        <v>5.8</v>
      </c>
      <c r="I12" s="43">
        <v>0.104</v>
      </c>
      <c r="J12" s="43">
        <v>52.8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19.25</v>
      </c>
      <c r="H13" s="19">
        <f t="shared" si="0"/>
        <v>19.75</v>
      </c>
      <c r="I13" s="19">
        <f t="shared" si="0"/>
        <v>65.263999999999996</v>
      </c>
      <c r="J13" s="19">
        <f t="shared" si="0"/>
        <v>587.5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550</v>
      </c>
      <c r="G24" s="32">
        <f t="shared" ref="G24:J24" si="4">G13+G23</f>
        <v>19.25</v>
      </c>
      <c r="H24" s="32">
        <f t="shared" si="4"/>
        <v>19.75</v>
      </c>
      <c r="I24" s="32">
        <f t="shared" si="4"/>
        <v>65.263999999999996</v>
      </c>
      <c r="J24" s="32">
        <f t="shared" si="4"/>
        <v>587.5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300</v>
      </c>
      <c r="G25" s="40">
        <v>12.256</v>
      </c>
      <c r="H25" s="40">
        <v>11.66</v>
      </c>
      <c r="I25" s="40">
        <v>22.475999999999999</v>
      </c>
      <c r="J25" s="40">
        <v>298.8</v>
      </c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0.13</v>
      </c>
      <c r="H27" s="43">
        <v>7.0000000000000007E-2</v>
      </c>
      <c r="I27" s="43">
        <v>13.65</v>
      </c>
      <c r="J27" s="43">
        <v>56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60</v>
      </c>
      <c r="G28" s="43">
        <v>3.94</v>
      </c>
      <c r="H28" s="43">
        <v>0.5</v>
      </c>
      <c r="I28" s="43">
        <v>24.15</v>
      </c>
      <c r="J28" s="43">
        <v>116.9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45</v>
      </c>
      <c r="F30" s="43">
        <v>40</v>
      </c>
      <c r="G30" s="43">
        <v>5.08</v>
      </c>
      <c r="H30" s="43">
        <v>4.5999999999999996</v>
      </c>
      <c r="I30" s="43">
        <v>0.28000000000000003</v>
      </c>
      <c r="J30" s="43">
        <v>63</v>
      </c>
      <c r="K30" s="44"/>
      <c r="L30" s="43"/>
    </row>
    <row r="31" spans="1:12" ht="15" x14ac:dyDescent="0.25">
      <c r="A31" s="14"/>
      <c r="B31" s="15"/>
      <c r="C31" s="11"/>
      <c r="D31" s="6"/>
      <c r="E31" s="42" t="s">
        <v>43</v>
      </c>
      <c r="F31" s="43">
        <v>10</v>
      </c>
      <c r="G31" s="43">
        <v>6.4000000000000001E-2</v>
      </c>
      <c r="H31" s="43">
        <v>5.8</v>
      </c>
      <c r="I31" s="43">
        <v>0.104</v>
      </c>
      <c r="J31" s="43">
        <v>52.8</v>
      </c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21.47</v>
      </c>
      <c r="H32" s="19">
        <f t="shared" ref="H32" si="7">SUM(H25:H31)</f>
        <v>22.63</v>
      </c>
      <c r="I32" s="19">
        <f t="shared" ref="I32" si="8">SUM(I25:I31)</f>
        <v>60.66</v>
      </c>
      <c r="J32" s="19">
        <f t="shared" ref="J32:L32" si="9">SUM(J25:J31)</f>
        <v>587.5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610</v>
      </c>
      <c r="G43" s="32">
        <f t="shared" ref="G43" si="14">G32+G42</f>
        <v>21.47</v>
      </c>
      <c r="H43" s="32">
        <f t="shared" ref="H43" si="15">H32+H42</f>
        <v>22.63</v>
      </c>
      <c r="I43" s="32">
        <f t="shared" ref="I43" si="16">I32+I42</f>
        <v>60.66</v>
      </c>
      <c r="J43" s="32">
        <f t="shared" ref="J43:L43" si="17">J32+J42</f>
        <v>587.5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220</v>
      </c>
      <c r="G44" s="40">
        <v>16.89</v>
      </c>
      <c r="H44" s="40">
        <v>22.4</v>
      </c>
      <c r="I44" s="40">
        <v>26.19</v>
      </c>
      <c r="J44" s="40">
        <v>370.13</v>
      </c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0.13</v>
      </c>
      <c r="H46" s="43">
        <v>7.0000000000000007E-2</v>
      </c>
      <c r="I46" s="43">
        <v>7.65</v>
      </c>
      <c r="J46" s="43">
        <v>56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60</v>
      </c>
      <c r="G47" s="43">
        <v>3.94</v>
      </c>
      <c r="H47" s="43">
        <v>0.5</v>
      </c>
      <c r="I47" s="43">
        <v>24.15</v>
      </c>
      <c r="J47" s="43">
        <v>116.9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49</v>
      </c>
      <c r="F48" s="43">
        <v>200</v>
      </c>
      <c r="G48" s="43">
        <v>0.54</v>
      </c>
      <c r="H48" s="43">
        <v>0.54</v>
      </c>
      <c r="I48" s="43">
        <v>13.23</v>
      </c>
      <c r="J48" s="43">
        <v>44.45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680</v>
      </c>
      <c r="G51" s="19">
        <f t="shared" ref="G51" si="18">SUM(G44:G50)</f>
        <v>21.5</v>
      </c>
      <c r="H51" s="19">
        <f t="shared" ref="H51" si="19">SUM(H44:H50)</f>
        <v>23.509999999999998</v>
      </c>
      <c r="I51" s="19">
        <f t="shared" ref="I51" si="20">SUM(I44:I50)</f>
        <v>71.22</v>
      </c>
      <c r="J51" s="19">
        <f t="shared" ref="J51:L51" si="21">SUM(J44:J50)</f>
        <v>587.48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680</v>
      </c>
      <c r="G62" s="32">
        <f t="shared" ref="G62" si="26">G51+G61</f>
        <v>21.5</v>
      </c>
      <c r="H62" s="32">
        <f t="shared" ref="H62" si="27">H51+H61</f>
        <v>23.509999999999998</v>
      </c>
      <c r="I62" s="32">
        <f t="shared" ref="I62" si="28">I51+I61</f>
        <v>71.22</v>
      </c>
      <c r="J62" s="32">
        <f t="shared" ref="J62:L62" si="29">J51+J61</f>
        <v>587.48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250</v>
      </c>
      <c r="G63" s="40">
        <v>12.73</v>
      </c>
      <c r="H63" s="40">
        <v>15.44</v>
      </c>
      <c r="I63" s="40">
        <v>25.46</v>
      </c>
      <c r="J63" s="40">
        <v>324.60000000000002</v>
      </c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60</v>
      </c>
      <c r="G66" s="43">
        <v>3.94</v>
      </c>
      <c r="H66" s="43">
        <v>0.5</v>
      </c>
      <c r="I66" s="43">
        <v>24.15</v>
      </c>
      <c r="J66" s="43">
        <v>116.9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52</v>
      </c>
      <c r="F68" s="43">
        <v>100</v>
      </c>
      <c r="G68" s="43">
        <v>6.78</v>
      </c>
      <c r="H68" s="43">
        <v>9.5</v>
      </c>
      <c r="I68" s="43"/>
      <c r="J68" s="43">
        <v>84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23.580000000000002</v>
      </c>
      <c r="H70" s="19">
        <f t="shared" ref="H70" si="31">SUM(H63:H69)</f>
        <v>25.46</v>
      </c>
      <c r="I70" s="19">
        <f t="shared" ref="I70" si="32">SUM(I63:I69)</f>
        <v>64.81</v>
      </c>
      <c r="J70" s="19">
        <f t="shared" ref="J70:L70" si="33">SUM(J63:J69)</f>
        <v>587.5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610</v>
      </c>
      <c r="G81" s="32">
        <f t="shared" ref="G81" si="38">G70+G80</f>
        <v>23.580000000000002</v>
      </c>
      <c r="H81" s="32">
        <f t="shared" ref="H81" si="39">H70+H80</f>
        <v>25.46</v>
      </c>
      <c r="I81" s="32">
        <f t="shared" ref="I81" si="40">I70+I80</f>
        <v>64.81</v>
      </c>
      <c r="J81" s="32">
        <f t="shared" ref="J81:L81" si="41">J70+J80</f>
        <v>587.5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53</v>
      </c>
      <c r="F82" s="43">
        <v>180</v>
      </c>
      <c r="G82" s="40">
        <v>14.75</v>
      </c>
      <c r="H82" s="40">
        <v>14.7</v>
      </c>
      <c r="I82" s="40">
        <v>11.89</v>
      </c>
      <c r="J82" s="40">
        <v>179.24</v>
      </c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3.6</v>
      </c>
      <c r="H84" s="43">
        <v>2.67</v>
      </c>
      <c r="I84" s="43">
        <v>21.2</v>
      </c>
      <c r="J84" s="43">
        <v>155.19999999999999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3.94</v>
      </c>
      <c r="H85" s="43">
        <v>0.5</v>
      </c>
      <c r="I85" s="43">
        <v>24.15</v>
      </c>
      <c r="J85" s="43">
        <v>116.9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54</v>
      </c>
      <c r="F87" s="43">
        <v>30</v>
      </c>
      <c r="G87" s="43">
        <v>2.3199999999999998</v>
      </c>
      <c r="H87" s="43">
        <v>2.95</v>
      </c>
      <c r="I87" s="43"/>
      <c r="J87" s="43">
        <v>35.83</v>
      </c>
      <c r="K87" s="44"/>
      <c r="L87" s="43"/>
    </row>
    <row r="88" spans="1:12" ht="15" x14ac:dyDescent="0.25">
      <c r="A88" s="23"/>
      <c r="B88" s="15"/>
      <c r="C88" s="11"/>
      <c r="D88" s="6"/>
      <c r="E88" s="42" t="s">
        <v>56</v>
      </c>
      <c r="F88" s="43">
        <v>200</v>
      </c>
      <c r="G88" s="43">
        <v>5.8</v>
      </c>
      <c r="H88" s="43">
        <v>5</v>
      </c>
      <c r="I88" s="43">
        <v>8</v>
      </c>
      <c r="J88" s="43">
        <v>100</v>
      </c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670</v>
      </c>
      <c r="G89" s="19">
        <f t="shared" ref="G89" si="42">SUM(G82:G88)</f>
        <v>30.410000000000004</v>
      </c>
      <c r="H89" s="19">
        <f t="shared" ref="H89" si="43">SUM(H82:H88)</f>
        <v>25.819999999999997</v>
      </c>
      <c r="I89" s="19">
        <f t="shared" ref="I89" si="44">SUM(I82:I88)</f>
        <v>65.240000000000009</v>
      </c>
      <c r="J89" s="19">
        <f t="shared" ref="J89:L89" si="45">SUM(J82:J88)</f>
        <v>587.17000000000007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670</v>
      </c>
      <c r="G100" s="32">
        <f t="shared" ref="G100" si="50">G89+G99</f>
        <v>30.410000000000004</v>
      </c>
      <c r="H100" s="32">
        <f t="shared" ref="H100" si="51">H89+H99</f>
        <v>25.819999999999997</v>
      </c>
      <c r="I100" s="32">
        <f t="shared" ref="I100" si="52">I89+I99</f>
        <v>65.240000000000009</v>
      </c>
      <c r="J100" s="32">
        <f t="shared" ref="J100:L100" si="53">J89+J99</f>
        <v>587.17000000000007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200</v>
      </c>
      <c r="G101" s="40">
        <v>10.72</v>
      </c>
      <c r="H101" s="40">
        <v>16.5</v>
      </c>
      <c r="I101" s="40">
        <v>6.23</v>
      </c>
      <c r="J101" s="40">
        <v>279.57</v>
      </c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3.6</v>
      </c>
      <c r="H103" s="43">
        <v>2.67</v>
      </c>
      <c r="I103" s="43">
        <v>29.2</v>
      </c>
      <c r="J103" s="43">
        <v>155.19999999999999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3.94</v>
      </c>
      <c r="H104" s="43">
        <v>0.5</v>
      </c>
      <c r="I104" s="43">
        <v>24.15</v>
      </c>
      <c r="J104" s="43">
        <v>116.9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54</v>
      </c>
      <c r="F106" s="43">
        <v>40</v>
      </c>
      <c r="G106" s="43">
        <v>2.3199999999999998</v>
      </c>
      <c r="H106" s="43">
        <v>2.95</v>
      </c>
      <c r="I106" s="43">
        <v>0</v>
      </c>
      <c r="J106" s="43">
        <v>35.83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20.580000000000002</v>
      </c>
      <c r="H108" s="19">
        <f t="shared" si="54"/>
        <v>22.62</v>
      </c>
      <c r="I108" s="19">
        <f t="shared" si="54"/>
        <v>59.58</v>
      </c>
      <c r="J108" s="19">
        <f t="shared" si="54"/>
        <v>587.5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20.580000000000002</v>
      </c>
      <c r="H119" s="32">
        <f t="shared" ref="H119" si="59">H108+H118</f>
        <v>22.62</v>
      </c>
      <c r="I119" s="32">
        <f t="shared" ref="I119" si="60">I108+I118</f>
        <v>59.58</v>
      </c>
      <c r="J119" s="32">
        <f t="shared" ref="J119:L119" si="61">J108+J118</f>
        <v>587.5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250</v>
      </c>
      <c r="G120" s="40">
        <v>10.65</v>
      </c>
      <c r="H120" s="40">
        <v>3.9</v>
      </c>
      <c r="I120" s="40">
        <v>11.52</v>
      </c>
      <c r="J120" s="40">
        <v>226.57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3.6</v>
      </c>
      <c r="H122" s="43">
        <v>2.67</v>
      </c>
      <c r="I122" s="43">
        <v>29.2</v>
      </c>
      <c r="J122" s="43">
        <v>155.19999999999999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3.94</v>
      </c>
      <c r="H123" s="43">
        <v>0.5</v>
      </c>
      <c r="I123" s="43">
        <v>24.15</v>
      </c>
      <c r="J123" s="43">
        <v>116.9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42</v>
      </c>
      <c r="F125" s="43">
        <v>30</v>
      </c>
      <c r="G125" s="43">
        <v>2.3199999999999998</v>
      </c>
      <c r="H125" s="43">
        <v>2.95</v>
      </c>
      <c r="I125" s="43">
        <v>0</v>
      </c>
      <c r="J125" s="43">
        <v>35.83</v>
      </c>
      <c r="K125" s="44"/>
      <c r="L125" s="43"/>
    </row>
    <row r="126" spans="1:12" ht="15" x14ac:dyDescent="0.25">
      <c r="A126" s="14"/>
      <c r="B126" s="15"/>
      <c r="C126" s="11"/>
      <c r="D126" s="6"/>
      <c r="E126" s="42" t="s">
        <v>43</v>
      </c>
      <c r="F126" s="43">
        <v>10</v>
      </c>
      <c r="G126" s="43">
        <v>6.4000000000000001E-2</v>
      </c>
      <c r="H126" s="43">
        <v>5.8</v>
      </c>
      <c r="I126" s="43">
        <v>0.104</v>
      </c>
      <c r="J126" s="43">
        <v>52.8</v>
      </c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20.574000000000002</v>
      </c>
      <c r="H127" s="19">
        <f t="shared" si="62"/>
        <v>15.82</v>
      </c>
      <c r="I127" s="19">
        <f t="shared" si="62"/>
        <v>64.974000000000004</v>
      </c>
      <c r="J127" s="19">
        <f t="shared" si="62"/>
        <v>587.29999999999995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550</v>
      </c>
      <c r="G138" s="32">
        <f t="shared" ref="G138" si="66">G127+G137</f>
        <v>20.574000000000002</v>
      </c>
      <c r="H138" s="32">
        <f t="shared" ref="H138" si="67">H127+H137</f>
        <v>15.82</v>
      </c>
      <c r="I138" s="32">
        <f t="shared" ref="I138" si="68">I127+I137</f>
        <v>64.974000000000004</v>
      </c>
      <c r="J138" s="32">
        <f t="shared" ref="J138:L138" si="69">J127+J137</f>
        <v>587.29999999999995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250</v>
      </c>
      <c r="G139" s="40">
        <v>21.11</v>
      </c>
      <c r="H139" s="40">
        <v>20.28</v>
      </c>
      <c r="I139" s="40">
        <v>32.979999999999997</v>
      </c>
      <c r="J139" s="40">
        <v>408.6</v>
      </c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0.13</v>
      </c>
      <c r="H141" s="43">
        <v>0.02</v>
      </c>
      <c r="I141" s="43">
        <v>15.2</v>
      </c>
      <c r="J141" s="43">
        <v>62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3.94</v>
      </c>
      <c r="H142" s="43">
        <v>0.5</v>
      </c>
      <c r="I142" s="43">
        <v>24.15</v>
      </c>
      <c r="J142" s="43">
        <v>116.9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25.18</v>
      </c>
      <c r="H146" s="19">
        <f t="shared" si="70"/>
        <v>20.8</v>
      </c>
      <c r="I146" s="19">
        <f t="shared" si="70"/>
        <v>72.329999999999984</v>
      </c>
      <c r="J146" s="19">
        <f t="shared" si="70"/>
        <v>587.5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25.18</v>
      </c>
      <c r="H157" s="32">
        <f t="shared" ref="H157" si="75">H146+H156</f>
        <v>20.8</v>
      </c>
      <c r="I157" s="32">
        <f t="shared" ref="I157" si="76">I146+I156</f>
        <v>72.329999999999984</v>
      </c>
      <c r="J157" s="32">
        <f t="shared" ref="J157:L157" si="77">J146+J156</f>
        <v>587.5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200</v>
      </c>
      <c r="G158" s="40">
        <v>8.0350000000000001</v>
      </c>
      <c r="H158" s="40">
        <v>5.53</v>
      </c>
      <c r="I158" s="40">
        <v>5.59</v>
      </c>
      <c r="J158" s="40">
        <v>162.6</v>
      </c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3.6</v>
      </c>
      <c r="H160" s="43">
        <v>2.67</v>
      </c>
      <c r="I160" s="43">
        <v>29.2</v>
      </c>
      <c r="J160" s="43">
        <v>155.19999999999999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3.94</v>
      </c>
      <c r="H161" s="43">
        <v>0.5</v>
      </c>
      <c r="I161" s="43">
        <v>24.15</v>
      </c>
      <c r="J161" s="43">
        <v>116.9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43</v>
      </c>
      <c r="F163" s="43">
        <v>10</v>
      </c>
      <c r="G163" s="43">
        <v>6.4000000000000001E-2</v>
      </c>
      <c r="H163" s="43">
        <v>5.8</v>
      </c>
      <c r="I163" s="43">
        <v>0.104</v>
      </c>
      <c r="J163" s="43">
        <v>52.8</v>
      </c>
      <c r="K163" s="44"/>
      <c r="L163" s="43"/>
    </row>
    <row r="164" spans="1:12" ht="15" x14ac:dyDescent="0.25">
      <c r="A164" s="23"/>
      <c r="B164" s="15"/>
      <c r="C164" s="11"/>
      <c r="D164" s="6"/>
      <c r="E164" s="42" t="s">
        <v>56</v>
      </c>
      <c r="F164" s="43">
        <v>200</v>
      </c>
      <c r="G164" s="43">
        <v>5.8</v>
      </c>
      <c r="H164" s="43">
        <v>5</v>
      </c>
      <c r="I164" s="43">
        <v>8</v>
      </c>
      <c r="J164" s="43">
        <v>100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21.439</v>
      </c>
      <c r="H165" s="19">
        <f t="shared" si="78"/>
        <v>19.5</v>
      </c>
      <c r="I165" s="19">
        <f t="shared" si="78"/>
        <v>67.043999999999997</v>
      </c>
      <c r="J165" s="19">
        <f t="shared" si="78"/>
        <v>587.5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660</v>
      </c>
      <c r="G176" s="32">
        <f t="shared" ref="G176" si="82">G165+G175</f>
        <v>21.439</v>
      </c>
      <c r="H176" s="32">
        <f t="shared" ref="H176" si="83">H165+H175</f>
        <v>19.5</v>
      </c>
      <c r="I176" s="32">
        <f t="shared" ref="I176" si="84">I165+I175</f>
        <v>67.043999999999997</v>
      </c>
      <c r="J176" s="32">
        <f t="shared" ref="J176:L176" si="85">J165+J175</f>
        <v>587.5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250</v>
      </c>
      <c r="G177" s="40">
        <v>9.8800000000000008</v>
      </c>
      <c r="H177" s="40">
        <v>14.84</v>
      </c>
      <c r="I177" s="40">
        <v>8.85</v>
      </c>
      <c r="J177" s="40" t="s">
        <v>63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3.6</v>
      </c>
      <c r="H179" s="43">
        <v>2.67</v>
      </c>
      <c r="I179" s="43">
        <v>29.2</v>
      </c>
      <c r="J179" s="43">
        <v>155.19999999999999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64</v>
      </c>
      <c r="F180" s="43">
        <v>50</v>
      </c>
      <c r="G180" s="43">
        <v>3.94</v>
      </c>
      <c r="H180" s="43">
        <v>0.5</v>
      </c>
      <c r="I180" s="43">
        <v>24.15</v>
      </c>
      <c r="J180" s="43">
        <v>116.9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65</v>
      </c>
      <c r="F182" s="43">
        <v>40</v>
      </c>
      <c r="G182" s="43">
        <v>5.08</v>
      </c>
      <c r="H182" s="43">
        <v>4.5999999999999996</v>
      </c>
      <c r="I182" s="43">
        <v>0.28000000000000003</v>
      </c>
      <c r="J182" s="43">
        <v>63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22.5</v>
      </c>
      <c r="H184" s="19">
        <f t="shared" si="86"/>
        <v>22.61</v>
      </c>
      <c r="I184" s="19">
        <f t="shared" si="86"/>
        <v>62.48</v>
      </c>
      <c r="J184" s="19">
        <f t="shared" si="86"/>
        <v>335.1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540</v>
      </c>
      <c r="G195" s="32">
        <f t="shared" ref="G195" si="90">G184+G194</f>
        <v>22.5</v>
      </c>
      <c r="H195" s="32">
        <f t="shared" ref="H195" si="91">H184+H194</f>
        <v>22.61</v>
      </c>
      <c r="I195" s="32">
        <f t="shared" ref="I195" si="92">I184+I194</f>
        <v>62.48</v>
      </c>
      <c r="J195" s="32">
        <f t="shared" ref="J195:L195" si="93">J184+J194</f>
        <v>335.1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587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22.648300000000003</v>
      </c>
      <c r="H196" s="34">
        <f t="shared" si="94"/>
        <v>21.851999999999997</v>
      </c>
      <c r="I196" s="34">
        <f t="shared" si="94"/>
        <v>65.360199999999992</v>
      </c>
      <c r="J196" s="34">
        <f t="shared" si="94"/>
        <v>562.20500000000004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2025-01-27T12:45:00Z</dcterms:modified>
</cp:coreProperties>
</file>